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11364" windowHeight="5904"/>
  </bookViews>
  <sheets>
    <sheet name="Forklift Operator" sheetId="1" r:id="rId1"/>
    <sheet name="Sheet2" sheetId="2" r:id="rId2"/>
    <sheet name="Sheet3" sheetId="3" r:id="rId3"/>
  </sheets>
  <definedNames>
    <definedName name="_xlnm.Print_Area" localSheetId="0">'Forklift Operator'!$A$1:$Q$127</definedName>
  </definedNames>
  <calcPr calcId="145621"/>
</workbook>
</file>

<file path=xl/calcChain.xml><?xml version="1.0" encoding="utf-8"?>
<calcChain xmlns="http://schemas.openxmlformats.org/spreadsheetml/2006/main">
  <c r="H95" i="1" l="1"/>
  <c r="G79" i="1"/>
  <c r="G70" i="1"/>
  <c r="G62" i="1"/>
  <c r="G35" i="1"/>
  <c r="E55" i="1"/>
  <c r="E92" i="1"/>
  <c r="L126" i="1"/>
  <c r="M126" i="1"/>
  <c r="N126" i="1" s="1"/>
  <c r="O126" i="1" s="1"/>
  <c r="I126" i="1"/>
  <c r="L125" i="1"/>
  <c r="M125" i="1" s="1"/>
  <c r="N125" i="1" s="1"/>
  <c r="O125" i="1" s="1"/>
  <c r="I125" i="1"/>
  <c r="L124" i="1"/>
  <c r="M124" i="1" s="1"/>
  <c r="N124" i="1"/>
  <c r="O124" i="1"/>
  <c r="L123" i="1"/>
  <c r="M123" i="1" s="1"/>
  <c r="N123" i="1" s="1"/>
  <c r="O123" i="1" s="1"/>
  <c r="L122" i="1"/>
  <c r="M122" i="1" s="1"/>
  <c r="N122" i="1" s="1"/>
  <c r="O122" i="1" s="1"/>
  <c r="L121" i="1"/>
  <c r="M121" i="1" s="1"/>
  <c r="N121" i="1" s="1"/>
  <c r="O121" i="1" s="1"/>
  <c r="L120" i="1"/>
  <c r="M120" i="1" s="1"/>
  <c r="N120" i="1"/>
  <c r="O120" i="1"/>
  <c r="I120" i="1"/>
  <c r="L119" i="1"/>
  <c r="M119" i="1" s="1"/>
  <c r="N119" i="1" s="1"/>
  <c r="O119" i="1" s="1"/>
  <c r="L118" i="1"/>
  <c r="M118" i="1" s="1"/>
  <c r="N118" i="1" s="1"/>
  <c r="O118" i="1" s="1"/>
  <c r="L117" i="1"/>
  <c r="M117" i="1" s="1"/>
  <c r="N117" i="1" s="1"/>
  <c r="O117" i="1" s="1"/>
  <c r="N116" i="1"/>
  <c r="O116" i="1"/>
  <c r="L116" i="1"/>
  <c r="M116" i="1" s="1"/>
  <c r="L115" i="1"/>
  <c r="M115" i="1" s="1"/>
  <c r="N115" i="1" s="1"/>
  <c r="O115" i="1" s="1"/>
  <c r="L114" i="1"/>
  <c r="M114" i="1" s="1"/>
  <c r="N114" i="1" s="1"/>
  <c r="O114" i="1" s="1"/>
  <c r="L113" i="1"/>
  <c r="M113" i="1" s="1"/>
  <c r="N113" i="1" s="1"/>
  <c r="O113" i="1" s="1"/>
  <c r="N112" i="1"/>
  <c r="O112" i="1"/>
  <c r="L112" i="1"/>
  <c r="M112" i="1" s="1"/>
  <c r="L111" i="1"/>
  <c r="M111" i="1" s="1"/>
  <c r="N111" i="1" s="1"/>
  <c r="O111" i="1" s="1"/>
  <c r="L110" i="1"/>
  <c r="M110" i="1" s="1"/>
  <c r="N110" i="1" s="1"/>
  <c r="O110" i="1" s="1"/>
  <c r="L109" i="1"/>
  <c r="M109" i="1" s="1"/>
  <c r="N109" i="1" s="1"/>
  <c r="O109" i="1" s="1"/>
  <c r="N108" i="1"/>
  <c r="O108" i="1"/>
  <c r="L108" i="1"/>
  <c r="M108" i="1" s="1"/>
  <c r="L107" i="1"/>
  <c r="M107" i="1" s="1"/>
  <c r="N107" i="1" s="1"/>
  <c r="O107" i="1" s="1"/>
  <c r="L106" i="1"/>
  <c r="M106" i="1" s="1"/>
  <c r="N106" i="1" s="1"/>
  <c r="O106" i="1" s="1"/>
  <c r="L105" i="1"/>
  <c r="M105" i="1" s="1"/>
  <c r="N105" i="1" s="1"/>
  <c r="O105" i="1" s="1"/>
  <c r="N104" i="1"/>
  <c r="O104" i="1"/>
  <c r="L104" i="1"/>
  <c r="M104" i="1" s="1"/>
  <c r="L103" i="1"/>
  <c r="M103" i="1" s="1"/>
  <c r="N103" i="1" s="1"/>
  <c r="O103" i="1" s="1"/>
  <c r="L102" i="1"/>
  <c r="M102" i="1" s="1"/>
  <c r="N102" i="1" s="1"/>
  <c r="O102" i="1" s="1"/>
  <c r="L101" i="1"/>
  <c r="M101" i="1" s="1"/>
  <c r="N101" i="1" s="1"/>
  <c r="O101" i="1" s="1"/>
  <c r="N100" i="1"/>
  <c r="O100" i="1"/>
  <c r="L100" i="1"/>
  <c r="M100" i="1" s="1"/>
  <c r="L99" i="1"/>
  <c r="M99" i="1" s="1"/>
  <c r="N99" i="1" s="1"/>
  <c r="O99" i="1" s="1"/>
  <c r="L98" i="1"/>
  <c r="M98" i="1" s="1"/>
  <c r="N98" i="1" s="1"/>
  <c r="O98" i="1" s="1"/>
  <c r="L97" i="1"/>
  <c r="M97" i="1" s="1"/>
  <c r="N97" i="1" s="1"/>
  <c r="O97" i="1" s="1"/>
  <c r="N96" i="1"/>
  <c r="O96" i="1"/>
  <c r="L96" i="1"/>
  <c r="M96" i="1" s="1"/>
  <c r="L95" i="1"/>
  <c r="M95" i="1" s="1"/>
  <c r="N95" i="1" s="1"/>
  <c r="O95" i="1" s="1"/>
  <c r="C91" i="1"/>
  <c r="B91" i="1"/>
  <c r="B90" i="1"/>
  <c r="B89" i="1"/>
  <c r="F88" i="1"/>
  <c r="B86" i="1"/>
  <c r="F85" i="1"/>
  <c r="D85" i="1"/>
  <c r="C85" i="1"/>
  <c r="M82" i="1"/>
  <c r="N82" i="1"/>
  <c r="O82" i="1" s="1"/>
  <c r="L82" i="1"/>
  <c r="L81" i="1"/>
  <c r="M81" i="1" s="1"/>
  <c r="N81" i="1" s="1"/>
  <c r="O81" i="1" s="1"/>
  <c r="I81" i="1"/>
  <c r="L80" i="1"/>
  <c r="M80" i="1" s="1"/>
  <c r="N80" i="1" s="1"/>
  <c r="O80" i="1" s="1"/>
  <c r="O79" i="1"/>
  <c r="L79" i="1"/>
  <c r="M79" i="1" s="1"/>
  <c r="N79" i="1" s="1"/>
  <c r="M78" i="1"/>
  <c r="N78" i="1" s="1"/>
  <c r="O78" i="1" s="1"/>
  <c r="L78" i="1"/>
  <c r="L77" i="1"/>
  <c r="M77" i="1" s="1"/>
  <c r="N77" i="1" s="1"/>
  <c r="O77" i="1" s="1"/>
  <c r="M76" i="1"/>
  <c r="N76" i="1" s="1"/>
  <c r="O76" i="1" s="1"/>
  <c r="L76" i="1"/>
  <c r="O75" i="1"/>
  <c r="L75" i="1"/>
  <c r="M75" i="1" s="1"/>
  <c r="N75" i="1" s="1"/>
  <c r="L74" i="1"/>
  <c r="M74" i="1" s="1"/>
  <c r="N74" i="1" s="1"/>
  <c r="O74" i="1" s="1"/>
  <c r="L73" i="1"/>
  <c r="M73" i="1"/>
  <c r="N73" i="1"/>
  <c r="O73" i="1"/>
  <c r="L72" i="1"/>
  <c r="M72" i="1" s="1"/>
  <c r="N72" i="1" s="1"/>
  <c r="O72" i="1" s="1"/>
  <c r="I72" i="1"/>
  <c r="L71" i="1"/>
  <c r="M71" i="1" s="1"/>
  <c r="N71" i="1" s="1"/>
  <c r="O71" i="1" s="1"/>
  <c r="L70" i="1"/>
  <c r="M70" i="1" s="1"/>
  <c r="N70" i="1" s="1"/>
  <c r="O70" i="1" s="1"/>
  <c r="L69" i="1"/>
  <c r="M69" i="1"/>
  <c r="N69" i="1" s="1"/>
  <c r="O69" i="1" s="1"/>
  <c r="L68" i="1"/>
  <c r="M68" i="1" s="1"/>
  <c r="N68" i="1" s="1"/>
  <c r="O68" i="1" s="1"/>
  <c r="L67" i="1"/>
  <c r="M67" i="1"/>
  <c r="N67" i="1"/>
  <c r="O67" i="1"/>
  <c r="L66" i="1"/>
  <c r="M66" i="1" s="1"/>
  <c r="N66" i="1" s="1"/>
  <c r="O66" i="1" s="1"/>
  <c r="L65" i="1"/>
  <c r="M65" i="1"/>
  <c r="N65" i="1" s="1"/>
  <c r="O65" i="1" s="1"/>
  <c r="L64" i="1"/>
  <c r="M64" i="1" s="1"/>
  <c r="N64" i="1" s="1"/>
  <c r="O64" i="1" s="1"/>
  <c r="I64" i="1"/>
  <c r="M63" i="1"/>
  <c r="N63" i="1"/>
  <c r="O63" i="1" s="1"/>
  <c r="L63" i="1"/>
  <c r="L62" i="1"/>
  <c r="M62" i="1" s="1"/>
  <c r="N62" i="1" s="1"/>
  <c r="O62" i="1" s="1"/>
  <c r="L61" i="1"/>
  <c r="M61" i="1"/>
  <c r="N61" i="1"/>
  <c r="O61" i="1"/>
  <c r="L60" i="1"/>
  <c r="M60" i="1" s="1"/>
  <c r="N60" i="1" s="1"/>
  <c r="O60" i="1" s="1"/>
  <c r="L59" i="1"/>
  <c r="M59" i="1"/>
  <c r="N59" i="1" s="1"/>
  <c r="O59" i="1" s="1"/>
  <c r="L58" i="1"/>
  <c r="M58" i="1" s="1"/>
  <c r="N58" i="1" s="1"/>
  <c r="O58" i="1" s="1"/>
  <c r="I58" i="1"/>
  <c r="C54" i="1"/>
  <c r="B54" i="1"/>
  <c r="B53" i="1"/>
  <c r="B52" i="1"/>
  <c r="F51" i="1"/>
  <c r="B49" i="1"/>
  <c r="F48" i="1"/>
  <c r="D48" i="1"/>
  <c r="C48" i="1"/>
  <c r="L45" i="1"/>
  <c r="M45" i="1" s="1"/>
  <c r="N45" i="1" s="1"/>
  <c r="O45" i="1" s="1"/>
  <c r="N44" i="1"/>
  <c r="O44" i="1" s="1"/>
  <c r="L44" i="1"/>
  <c r="M44" i="1" s="1"/>
  <c r="M43" i="1"/>
  <c r="N43" i="1"/>
  <c r="O43" i="1" s="1"/>
  <c r="L43" i="1"/>
  <c r="N42" i="1"/>
  <c r="O42" i="1" s="1"/>
  <c r="L42" i="1"/>
  <c r="M42" i="1" s="1"/>
  <c r="M41" i="1"/>
  <c r="N41" i="1"/>
  <c r="O41" i="1" s="1"/>
  <c r="L41" i="1"/>
  <c r="L40" i="1"/>
  <c r="M40" i="1" s="1"/>
  <c r="N40" i="1" s="1"/>
  <c r="O40" i="1" s="1"/>
  <c r="M39" i="1"/>
  <c r="N39" i="1"/>
  <c r="O39" i="1" s="1"/>
  <c r="L39" i="1"/>
  <c r="L38" i="1"/>
  <c r="M38" i="1" s="1"/>
  <c r="N38" i="1" s="1"/>
  <c r="O38" i="1" s="1"/>
  <c r="L37" i="1"/>
  <c r="M37" i="1"/>
  <c r="N37" i="1" s="1"/>
  <c r="O37" i="1" s="1"/>
  <c r="L36" i="1"/>
  <c r="M36" i="1"/>
  <c r="N36" i="1" s="1"/>
  <c r="O36" i="1" s="1"/>
  <c r="M35" i="1"/>
  <c r="N35" i="1"/>
  <c r="O35" i="1" s="1"/>
  <c r="L35" i="1"/>
  <c r="N34" i="1"/>
  <c r="O34" i="1" s="1"/>
  <c r="L34" i="1"/>
  <c r="M34" i="1" s="1"/>
  <c r="M33" i="1"/>
  <c r="N33" i="1"/>
  <c r="O33" i="1" s="1"/>
  <c r="L33" i="1"/>
  <c r="L32" i="1"/>
  <c r="M32" i="1" s="1"/>
  <c r="N32" i="1" s="1"/>
  <c r="O32" i="1" s="1"/>
  <c r="M31" i="1"/>
  <c r="N31" i="1"/>
  <c r="O31" i="1" s="1"/>
  <c r="L31" i="1"/>
  <c r="L30" i="1"/>
  <c r="M30" i="1" s="1"/>
  <c r="N30" i="1" s="1"/>
  <c r="O30" i="1" s="1"/>
  <c r="M29" i="1"/>
  <c r="N29" i="1"/>
  <c r="O29" i="1" s="1"/>
  <c r="L29" i="1"/>
  <c r="N28" i="1"/>
  <c r="O28" i="1" s="1"/>
  <c r="L28" i="1"/>
  <c r="M28" i="1" s="1"/>
  <c r="O27" i="1"/>
  <c r="L26" i="1"/>
  <c r="M26" i="1" s="1"/>
  <c r="N26" i="1" s="1"/>
  <c r="O26" i="1" s="1"/>
  <c r="I26" i="1"/>
  <c r="M25" i="1"/>
  <c r="N25" i="1" s="1"/>
  <c r="O25" i="1" s="1"/>
  <c r="L25" i="1"/>
  <c r="M24" i="1"/>
  <c r="N24" i="1" s="1"/>
  <c r="O24" i="1" s="1"/>
  <c r="M23" i="1"/>
  <c r="N23" i="1" s="1"/>
  <c r="O23" i="1" s="1"/>
  <c r="M22" i="1"/>
  <c r="N22" i="1" s="1"/>
  <c r="O22" i="1" s="1"/>
  <c r="L22" i="1"/>
  <c r="I22" i="1"/>
  <c r="L21" i="1"/>
  <c r="M21" i="1"/>
  <c r="N21" i="1"/>
  <c r="O21" i="1"/>
  <c r="L20" i="1"/>
  <c r="M20" i="1" s="1"/>
  <c r="N20" i="1" s="1"/>
  <c r="O20" i="1" s="1"/>
  <c r="L19" i="1"/>
  <c r="M19" i="1"/>
  <c r="N19" i="1" s="1"/>
  <c r="O19" i="1" s="1"/>
  <c r="L18" i="1"/>
  <c r="M18" i="1" s="1"/>
  <c r="N18" i="1" s="1"/>
  <c r="O18" i="1" s="1"/>
  <c r="L17" i="1"/>
  <c r="M17" i="1"/>
  <c r="N17" i="1"/>
  <c r="O17" i="1" s="1"/>
  <c r="I17" i="1"/>
  <c r="L16" i="1"/>
  <c r="M16" i="1" s="1"/>
  <c r="N16" i="1" s="1"/>
  <c r="O16" i="1" s="1"/>
  <c r="L15" i="1"/>
  <c r="M15" i="1" s="1"/>
  <c r="N15" i="1" s="1"/>
  <c r="O15" i="1" s="1"/>
  <c r="L14" i="1"/>
  <c r="M14" i="1" s="1"/>
  <c r="N14" i="1" s="1"/>
  <c r="O14" i="1" s="1"/>
  <c r="L13" i="1"/>
  <c r="M13" i="1" s="1"/>
  <c r="N13" i="1" s="1"/>
  <c r="O13" i="1" s="1"/>
  <c r="H13" i="1"/>
  <c r="I13" i="1" s="1"/>
  <c r="L12" i="1"/>
  <c r="M12" i="1" s="1"/>
  <c r="N12" i="1" s="1"/>
  <c r="O12" i="1" s="1"/>
  <c r="I12" i="1"/>
  <c r="I44" i="1"/>
  <c r="I35" i="1"/>
  <c r="H14" i="1" l="1"/>
  <c r="G44" i="1"/>
  <c r="I95" i="1"/>
  <c r="H96" i="1"/>
  <c r="I96" i="1" s="1"/>
  <c r="H121" i="1"/>
  <c r="I121" i="1" s="1"/>
  <c r="H122" i="1"/>
  <c r="I122" i="1" s="1"/>
  <c r="H97" i="1" l="1"/>
  <c r="I97" i="1" s="1"/>
  <c r="H15" i="1"/>
  <c r="I14" i="1"/>
  <c r="H98" i="1"/>
  <c r="I98" i="1" s="1"/>
  <c r="H123" i="1"/>
  <c r="H16" i="1" l="1"/>
  <c r="I15" i="1"/>
  <c r="H99" i="1"/>
  <c r="I99" i="1" s="1"/>
  <c r="I123" i="1"/>
  <c r="H124" i="1"/>
  <c r="I124" i="1" s="1"/>
  <c r="H100" i="1" l="1"/>
  <c r="I100" i="1" s="1"/>
  <c r="I16" i="1"/>
  <c r="H18" i="1"/>
  <c r="H101" i="1" l="1"/>
  <c r="I101" i="1" s="1"/>
  <c r="I18" i="1"/>
  <c r="H19" i="1"/>
  <c r="H102" i="1" l="1"/>
  <c r="I102" i="1" s="1"/>
  <c r="I19" i="1"/>
  <c r="H20" i="1"/>
  <c r="H103" i="1" l="1"/>
  <c r="I103" i="1" s="1"/>
  <c r="H21" i="1"/>
  <c r="I20" i="1"/>
  <c r="H104" i="1" l="1"/>
  <c r="I104" i="1" s="1"/>
  <c r="H23" i="1"/>
  <c r="I21" i="1"/>
  <c r="H105" i="1" l="1"/>
  <c r="I105" i="1" s="1"/>
  <c r="I23" i="1"/>
  <c r="H24" i="1"/>
  <c r="H106" i="1" l="1"/>
  <c r="I106" i="1" s="1"/>
  <c r="I24" i="1"/>
  <c r="H25" i="1"/>
  <c r="H107" i="1" l="1"/>
  <c r="I107" i="1" s="1"/>
  <c r="H27" i="1"/>
  <c r="I25" i="1"/>
  <c r="H108" i="1" l="1"/>
  <c r="I108" i="1" s="1"/>
  <c r="H28" i="1"/>
  <c r="I27" i="1"/>
  <c r="H109" i="1" l="1"/>
  <c r="I109" i="1" s="1"/>
  <c r="I28" i="1"/>
  <c r="H29" i="1"/>
  <c r="H110" i="1" l="1"/>
  <c r="I110" i="1" s="1"/>
  <c r="I29" i="1"/>
  <c r="H30" i="1"/>
  <c r="H111" i="1" l="1"/>
  <c r="H112" i="1" s="1"/>
  <c r="I30" i="1"/>
  <c r="H31" i="1"/>
  <c r="I111" i="1" l="1"/>
  <c r="H32" i="1"/>
  <c r="I31" i="1"/>
  <c r="H113" i="1"/>
  <c r="I112" i="1"/>
  <c r="H33" i="1" l="1"/>
  <c r="I32" i="1"/>
  <c r="H114" i="1"/>
  <c r="I113" i="1"/>
  <c r="I33" i="1" l="1"/>
  <c r="H34" i="1"/>
  <c r="H115" i="1"/>
  <c r="I114" i="1"/>
  <c r="H36" i="1" l="1"/>
  <c r="H38" i="1"/>
  <c r="I34" i="1"/>
  <c r="H116" i="1"/>
  <c r="I115" i="1"/>
  <c r="I36" i="1" l="1"/>
  <c r="H37" i="1"/>
  <c r="I37" i="1" s="1"/>
  <c r="H39" i="1"/>
  <c r="I38" i="1"/>
  <c r="H117" i="1"/>
  <c r="I116" i="1"/>
  <c r="I39" i="1" l="1"/>
  <c r="H40" i="1"/>
  <c r="H118" i="1"/>
  <c r="I117" i="1"/>
  <c r="I40" i="1" l="1"/>
  <c r="H41" i="1"/>
  <c r="H119" i="1"/>
  <c r="I119" i="1" s="1"/>
  <c r="I118" i="1"/>
  <c r="H42" i="1" l="1"/>
  <c r="I41" i="1"/>
  <c r="I42" i="1" l="1"/>
  <c r="H43" i="1"/>
  <c r="I43" i="1" l="1"/>
  <c r="H59" i="1"/>
  <c r="H45" i="1"/>
  <c r="I45" i="1" s="1"/>
  <c r="I59" i="1" l="1"/>
  <c r="H60" i="1"/>
  <c r="I60" i="1" l="1"/>
  <c r="H61" i="1"/>
  <c r="H63" i="1" l="1"/>
  <c r="I63" i="1" s="1"/>
  <c r="H65" i="1"/>
  <c r="I61" i="1"/>
  <c r="H62" i="1"/>
  <c r="I62" i="1" s="1"/>
  <c r="I65" i="1" l="1"/>
  <c r="H66" i="1"/>
  <c r="H67" i="1" l="1"/>
  <c r="I66" i="1"/>
  <c r="H68" i="1" l="1"/>
  <c r="I67" i="1"/>
  <c r="H70" i="1"/>
  <c r="I70" i="1" s="1"/>
  <c r="H69" i="1" l="1"/>
  <c r="I68" i="1"/>
  <c r="H71" i="1" l="1"/>
  <c r="I71" i="1" s="1"/>
  <c r="H73" i="1"/>
  <c r="I69" i="1"/>
  <c r="I73" i="1" l="1"/>
  <c r="H74" i="1"/>
  <c r="H75" i="1" l="1"/>
  <c r="I74" i="1"/>
  <c r="H76" i="1" l="1"/>
  <c r="I75" i="1"/>
  <c r="H77" i="1" l="1"/>
  <c r="I76" i="1"/>
  <c r="H78" i="1" l="1"/>
  <c r="I77" i="1"/>
  <c r="H82" i="1" l="1"/>
  <c r="I82" i="1" s="1"/>
  <c r="H80" i="1"/>
  <c r="I80" i="1" s="1"/>
  <c r="I78" i="1"/>
  <c r="H79" i="1"/>
  <c r="I79" i="1" s="1"/>
</calcChain>
</file>

<file path=xl/sharedStrings.xml><?xml version="1.0" encoding="utf-8"?>
<sst xmlns="http://schemas.openxmlformats.org/spreadsheetml/2006/main" count="150" uniqueCount="117">
  <si>
    <t>VOCATIONAL SKILLS RECORD</t>
  </si>
  <si>
    <t>Student's Name</t>
  </si>
  <si>
    <t xml:space="preserve">Entry Date </t>
  </si>
  <si>
    <t>Performance Scale</t>
  </si>
  <si>
    <t>1 - unattempted</t>
  </si>
  <si>
    <t>Vocational Objective</t>
  </si>
  <si>
    <t>Exit Date</t>
  </si>
  <si>
    <t>2 - attempted not tested</t>
  </si>
  <si>
    <t>MATERIALS HANDLING</t>
  </si>
  <si>
    <t>3 - less than competent (&lt; 80%)</t>
  </si>
  <si>
    <t>Forklift Operator</t>
  </si>
  <si>
    <t>4 - competent (=&gt;80%)</t>
  </si>
  <si>
    <t xml:space="preserve">O·NET # </t>
  </si>
  <si>
    <t>53-7051.00</t>
  </si>
  <si>
    <t>5 - exceeds competency</t>
  </si>
  <si>
    <t>TASK</t>
  </si>
  <si>
    <t>Score</t>
  </si>
  <si>
    <t>Date</t>
  </si>
  <si>
    <t>SUPPLEMENT A:  STUDENT BEHAVIORS</t>
  </si>
  <si>
    <t>A1.1*  Demonstrate ability to work independently &amp; safely.</t>
  </si>
  <si>
    <t>A1.2*  Demonstrate appropriate interpersonal skills.</t>
  </si>
  <si>
    <t>A1.3*  Follow written and/or verbal instructions.</t>
  </si>
  <si>
    <t>A1.4*  Maintain good personal hygiene and appearance.</t>
  </si>
  <si>
    <t>A1.5*  Demonstrate ability to be punctual and dependable.</t>
  </si>
  <si>
    <t>ORIENTATION</t>
  </si>
  <si>
    <t>1.1*     Comply with general safety and class rules</t>
  </si>
  <si>
    <t>1.2*     Introduction to careers in Materials Handling Industry</t>
  </si>
  <si>
    <t>1.3*     Basic tool and equipment safety awareness</t>
  </si>
  <si>
    <t>1.4*     Understand vocabulary used in Materials Handling</t>
  </si>
  <si>
    <t>LIFTING AND BACK SAFETY</t>
  </si>
  <si>
    <t>2.1*     Orientation to lifting and back safety (handout)</t>
  </si>
  <si>
    <t>2.2*     Orientation to stretching exercises (K-Mart video + feet)</t>
  </si>
  <si>
    <t>2.3*     Practice proper mechanics of lifting</t>
  </si>
  <si>
    <t>CLASSROOM PARTICIPATION: FORKLIFT BASICS AND INSPECTION</t>
  </si>
  <si>
    <t>3.1   Demonstrate knowledge of forklift basics and types</t>
  </si>
  <si>
    <t>3.2   Demonstrate knowledge of forklift steering</t>
  </si>
  <si>
    <t>3.3   Demonstrate understanding of the stability triangle</t>
  </si>
  <si>
    <t>3.4   Demonstrate understanding of data on identification plates</t>
  </si>
  <si>
    <t>3.5   Demonstrate understanding of making regular inspections</t>
  </si>
  <si>
    <t>3.6   Demonstrate knowledge of pre-operation inspection</t>
  </si>
  <si>
    <t>3.7   Demonstrate understanding of the walk-around inspection</t>
  </si>
  <si>
    <t>3.8   Demonstrate understanding of the seated inspection</t>
  </si>
  <si>
    <t xml:space="preserve">3.9*   Answer questions on forklift basics and inspection lesson test </t>
  </si>
  <si>
    <t xml:space="preserve">          with at least 80% accuracy </t>
  </si>
  <si>
    <t>CLASSROOM PARTICIPATION: DRIVING, LIFTING AND PLACING</t>
  </si>
  <si>
    <t>4.1   Demonstrate understanding of correctly climbing onto forklift</t>
  </si>
  <si>
    <t>4.2   Demonstrate understanding of using driving precautions</t>
  </si>
  <si>
    <t>4.3   Demonstrate understanding of load capacity</t>
  </si>
  <si>
    <t>4.4   Demonstrate understanding of examining the load</t>
  </si>
  <si>
    <t>4.5   Demonstrate understanding of lifting precautions</t>
  </si>
  <si>
    <t>4.6   Demonstrate knowledge of placing precautions</t>
  </si>
  <si>
    <t>4.7*   Answer questions on driving, lifting and placing lesson test</t>
  </si>
  <si>
    <t>CLASSROOM PARTICIPATION:TRUCKS, TRAILERS AND RAIL CARS</t>
  </si>
  <si>
    <t>5.1   Demonstrate understanding of using dock plates</t>
  </si>
  <si>
    <t>5.2   Demonstrate understanding of using trailer restraint systems</t>
  </si>
  <si>
    <t>5.3   Demonstrate understanding of using truck and trailer precautions</t>
  </si>
  <si>
    <t xml:space="preserve">5.4*   Answer questions on trucks, trailers and rail cars lesson test </t>
  </si>
  <si>
    <t>CLASSROOM PARTICIPATION: PARKING AND REFUELING</t>
  </si>
  <si>
    <t>6.1   Demonstrate understanding of lift parking precautions</t>
  </si>
  <si>
    <t>6.2   Demonstrate understanding of unattended lift precautions</t>
  </si>
  <si>
    <t>6.3   Demonstrate understanding of propane use</t>
  </si>
  <si>
    <t>6.4   Demonstrate understanding of gasoline and diesel use</t>
  </si>
  <si>
    <t>6.5   Demonstrate understanding of servicing batteries</t>
  </si>
  <si>
    <t xml:space="preserve">6.6*   Answer questions on parking and refueling lesson test </t>
  </si>
  <si>
    <t>CLASSROOM PARTICIPATION: SPECIAL UNITS AND MAINTENANCE</t>
  </si>
  <si>
    <t>7.1   Demonstrate understanding of precautions for high-lift trucks</t>
  </si>
  <si>
    <t xml:space="preserve">7.2   Demonstrate understanding of precautions for walk-along </t>
  </si>
  <si>
    <t xml:space="preserve">        low-lift trucks</t>
  </si>
  <si>
    <t>7.3   Demonstrate understanding of riding low-lift trucks</t>
  </si>
  <si>
    <t>7.4   Demonstrate understanding of maintenance procedures</t>
  </si>
  <si>
    <t>7.5   Demonstrate understanding of modifications procedures</t>
  </si>
  <si>
    <t xml:space="preserve">7.6*   Answer questions on special units and maintenance lesson test </t>
  </si>
  <si>
    <t>FINAL TEST</t>
  </si>
  <si>
    <t xml:space="preserve">8.1*   Answer questions on final test with at least 80% accuracy </t>
  </si>
  <si>
    <t>HANDS-ON TRAINING: DEMONSTRATE PROFICIENCY PERFORMING PIT OPERATIONS</t>
  </si>
  <si>
    <t>9.1   Perform proper pre-operation inspection/checklist - gas engine</t>
  </si>
  <si>
    <t>9.2   Perform proper pre-operation inspection/checklist - electric engine</t>
  </si>
  <si>
    <t>9.3   Shows familiarity with truck controls</t>
  </si>
  <si>
    <t>9.4   Gave proper signals when turning</t>
  </si>
  <si>
    <t>9.5   Slowed down at intersections</t>
  </si>
  <si>
    <t>9.6   Obeyed signs</t>
  </si>
  <si>
    <t>9.7   Kept a clear view of direction of travel</t>
  </si>
  <si>
    <t>9.8   Turned corners correctly - was aware of rear end swing</t>
  </si>
  <si>
    <t>9.9   Yielded to pedestrians</t>
  </si>
  <si>
    <t>9.10   Drove under control and within proper traffic aisles</t>
  </si>
  <si>
    <t xml:space="preserve">9.11   Approached load properly </t>
  </si>
  <si>
    <t xml:space="preserve">9.12   Lifted load properly </t>
  </si>
  <si>
    <t>9.13   Maneuvered properly</t>
  </si>
  <si>
    <t>9.14   Traveled with load at proper height</t>
  </si>
  <si>
    <t>9.15   Lowered load smoothly/slowly</t>
  </si>
  <si>
    <t>9.16   Stops smoothly/slowly</t>
  </si>
  <si>
    <t>9.17   Load is balanced properly</t>
  </si>
  <si>
    <t>9.18   Forks are under load at all times while transporting</t>
  </si>
  <si>
    <t>9.19   Checked bridge plates/ramps prior to use</t>
  </si>
  <si>
    <t xml:space="preserve">9.20   Did visual check of trailer floor prior to loading </t>
  </si>
  <si>
    <t>9.21   Places loads within marked area</t>
  </si>
  <si>
    <t>9.22   Stacks loads evenly and neatly</t>
  </si>
  <si>
    <t>9.23   Drove backward when required</t>
  </si>
  <si>
    <t>9.24   Checked load weights</t>
  </si>
  <si>
    <t xml:space="preserve">9.25  Placed forks on the floor when parked, controls neutralized, </t>
  </si>
  <si>
    <t xml:space="preserve">         brake on set, power off</t>
  </si>
  <si>
    <t>COMMUNITY-BASED TRAINING (C.B.T.)  (Optional)</t>
  </si>
  <si>
    <t>10.1*    Demonstrates knowledge of skills acquired through oral</t>
  </si>
  <si>
    <t xml:space="preserve"> review with instructor.</t>
  </si>
  <si>
    <t>10.2*  Other tasks to be added at specific training site</t>
  </si>
  <si>
    <t>* DESIGNATES REQUIRED TASKS FOR GRADUATION</t>
  </si>
  <si>
    <t>Course Hours   54</t>
  </si>
  <si>
    <t>(Page 1 of  3)</t>
  </si>
  <si>
    <t>(Page 3 of 3)</t>
  </si>
  <si>
    <t>(Page 2 of 3)</t>
  </si>
  <si>
    <t>2 - attempted</t>
  </si>
  <si>
    <t>3 - needs improvement</t>
  </si>
  <si>
    <t>4 - competent</t>
  </si>
  <si>
    <t xml:space="preserve">Particpant ID # </t>
  </si>
  <si>
    <t>Wilson Workforce center</t>
  </si>
  <si>
    <t>WILSON WORKFORCE CENTER</t>
  </si>
  <si>
    <t>Revised 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</si>
</sst>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4" x14ac:knownFonts="1">
    <font>
      <sz val="10"/>
      <name val="Arial"/>
    </font>
    <font>
      <b/>
      <i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1.5"/>
      <name val="Times New Roman"/>
      <family val="1"/>
    </font>
    <font>
      <u/>
      <sz val="12"/>
      <color indexed="12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6" fillId="0" borderId="0" xfId="0" applyFont="1" applyFill="1"/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/>
    <xf numFmtId="1" fontId="2" fillId="0" borderId="7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9" fillId="0" borderId="0" xfId="1" applyBorder="1" applyAlignment="1" applyProtection="1"/>
    <xf numFmtId="0" fontId="0" fillId="0" borderId="7" xfId="0" applyBorder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9" fontId="2" fillId="0" borderId="9" xfId="0" applyNumberFormat="1" applyFont="1" applyBorder="1" applyAlignment="1"/>
    <xf numFmtId="1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9" xfId="0" applyFont="1" applyBorder="1" applyAlignment="1"/>
    <xf numFmtId="9" fontId="2" fillId="0" borderId="1" xfId="0" applyNumberFormat="1" applyFont="1" applyBorder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/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right" vertical="top" wrapText="1"/>
    </xf>
    <xf numFmtId="164" fontId="2" fillId="0" borderId="11" xfId="0" applyNumberFormat="1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" fontId="2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 indent="1"/>
    </xf>
    <xf numFmtId="0" fontId="1" fillId="0" borderId="9" xfId="0" applyFont="1" applyBorder="1" applyAlignment="1"/>
    <xf numFmtId="0" fontId="2" fillId="0" borderId="10" xfId="0" applyFont="1" applyBorder="1"/>
    <xf numFmtId="9" fontId="2" fillId="0" borderId="5" xfId="0" applyNumberFormat="1" applyFont="1" applyBorder="1" applyAlignment="1"/>
    <xf numFmtId="0" fontId="2" fillId="0" borderId="0" xfId="0" applyFont="1" applyBorder="1" applyAlignment="1">
      <alignment horizontal="left" vertical="top" wrapText="1" indent="1"/>
    </xf>
    <xf numFmtId="9" fontId="2" fillId="0" borderId="0" xfId="0" applyNumberFormat="1" applyFont="1" applyBorder="1" applyAlignment="1"/>
    <xf numFmtId="0" fontId="11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>
      <alignment horizontal="right"/>
    </xf>
    <xf numFmtId="0" fontId="12" fillId="0" borderId="7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5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vertical="top" wrapText="1" indent="4"/>
    </xf>
    <xf numFmtId="0" fontId="2" fillId="0" borderId="10" xfId="0" applyFont="1" applyFill="1" applyBorder="1" applyAlignment="1">
      <alignment horizontal="left" vertical="top" wrapText="1" indent="4"/>
    </xf>
    <xf numFmtId="0" fontId="2" fillId="0" borderId="14" xfId="0" applyFont="1" applyFill="1" applyBorder="1" applyAlignment="1">
      <alignment horizontal="left" vertical="top" wrapText="1" indent="4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31"/>
  <sheetViews>
    <sheetView tabSelected="1" view="pageBreakPreview" topLeftCell="A22" zoomScaleNormal="100" zoomScaleSheetLayoutView="100" workbookViewId="0">
      <selection activeCell="J64" sqref="J64"/>
    </sheetView>
  </sheetViews>
  <sheetFormatPr defaultColWidth="9.21875" defaultRowHeight="15" customHeight="1" x14ac:dyDescent="0.3"/>
  <cols>
    <col min="1" max="1" width="1" style="3" customWidth="1"/>
    <col min="2" max="2" width="14.5546875" style="44" customWidth="1"/>
    <col min="3" max="3" width="15.5546875" style="3" customWidth="1"/>
    <col min="4" max="4" width="9.5546875" style="3" customWidth="1"/>
    <col min="5" max="5" width="12.5546875" style="3" customWidth="1"/>
    <col min="6" max="6" width="18.109375" style="3" customWidth="1"/>
    <col min="7" max="7" width="10.5546875" style="3" customWidth="1"/>
    <col min="8" max="8" width="11.21875" style="51" customWidth="1"/>
    <col min="9" max="14" width="4.77734375" style="3" customWidth="1"/>
    <col min="15" max="15" width="5.77734375" style="3" customWidth="1"/>
    <col min="16" max="16" width="0.21875" style="3" customWidth="1"/>
    <col min="17" max="17" width="2.21875" style="3" customWidth="1"/>
    <col min="18" max="16384" width="9.21875" style="3"/>
  </cols>
  <sheetData>
    <row r="1" spans="2:16" ht="15" customHeight="1" x14ac:dyDescent="0.35">
      <c r="B1" s="1" t="s">
        <v>0</v>
      </c>
      <c r="C1" s="2"/>
      <c r="D1" s="2"/>
      <c r="E1" s="2"/>
      <c r="F1" s="2"/>
      <c r="G1" s="148" t="s">
        <v>115</v>
      </c>
      <c r="H1" s="149"/>
      <c r="I1" s="149"/>
      <c r="J1" s="149"/>
      <c r="K1" s="149"/>
      <c r="L1" s="149"/>
      <c r="M1" s="149"/>
      <c r="N1" s="149"/>
      <c r="O1" s="149"/>
      <c r="P1" s="2"/>
    </row>
    <row r="2" spans="2:16" ht="15" customHeight="1" x14ac:dyDescent="0.3">
      <c r="B2" s="62" t="s">
        <v>1</v>
      </c>
      <c r="C2" s="63" t="s">
        <v>113</v>
      </c>
      <c r="D2" s="61"/>
      <c r="E2" s="63" t="s">
        <v>2</v>
      </c>
      <c r="F2" s="6"/>
      <c r="G2" s="124" t="s">
        <v>3</v>
      </c>
      <c r="H2" s="125"/>
      <c r="I2" s="125"/>
      <c r="J2" s="125"/>
      <c r="K2" s="125"/>
      <c r="L2" s="125"/>
      <c r="M2" s="125"/>
      <c r="N2" s="125"/>
      <c r="O2" s="125"/>
      <c r="P2" s="126"/>
    </row>
    <row r="3" spans="2:16" ht="15" customHeight="1" x14ac:dyDescent="0.3">
      <c r="B3" s="150"/>
      <c r="C3" s="151"/>
      <c r="D3" s="151"/>
      <c r="E3" s="151"/>
      <c r="F3" s="152"/>
      <c r="G3" s="112" t="s">
        <v>3</v>
      </c>
      <c r="H3" s="113"/>
      <c r="I3" s="113"/>
      <c r="J3" s="113"/>
      <c r="K3" s="113"/>
      <c r="L3" s="113"/>
      <c r="M3" s="113"/>
      <c r="N3" s="113"/>
      <c r="O3" s="113"/>
      <c r="P3" s="114"/>
    </row>
    <row r="4" spans="2:16" ht="15" customHeight="1" x14ac:dyDescent="0.3">
      <c r="B4" s="153"/>
      <c r="C4" s="154"/>
      <c r="D4" s="154"/>
      <c r="E4" s="154"/>
      <c r="F4" s="155"/>
      <c r="G4" s="129" t="s">
        <v>4</v>
      </c>
      <c r="H4" s="130"/>
      <c r="I4" s="130"/>
      <c r="J4" s="130"/>
      <c r="K4" s="130"/>
      <c r="L4" s="130"/>
      <c r="M4" s="130"/>
      <c r="N4" s="130"/>
      <c r="O4" s="130"/>
      <c r="P4" s="131"/>
    </row>
    <row r="5" spans="2:16" ht="15" customHeight="1" x14ac:dyDescent="0.3">
      <c r="B5" s="105" t="s">
        <v>5</v>
      </c>
      <c r="C5" s="106"/>
      <c r="D5" s="107" t="s">
        <v>6</v>
      </c>
      <c r="E5" s="107"/>
      <c r="F5" s="6"/>
      <c r="G5" s="129" t="s">
        <v>7</v>
      </c>
      <c r="H5" s="130"/>
      <c r="I5" s="130"/>
      <c r="J5" s="130"/>
      <c r="K5" s="130"/>
      <c r="L5" s="130"/>
      <c r="M5" s="130"/>
      <c r="N5" s="130"/>
      <c r="O5" s="130"/>
      <c r="P5" s="131"/>
    </row>
    <row r="6" spans="2:16" ht="15" customHeight="1" x14ac:dyDescent="0.3">
      <c r="B6" s="108" t="s">
        <v>8</v>
      </c>
      <c r="C6" s="109"/>
      <c r="D6" s="109"/>
      <c r="E6" s="109"/>
      <c r="F6" s="109"/>
      <c r="G6" s="129" t="s">
        <v>9</v>
      </c>
      <c r="H6" s="130"/>
      <c r="I6" s="130"/>
      <c r="J6" s="130"/>
      <c r="K6" s="130"/>
      <c r="L6" s="130"/>
      <c r="M6" s="130"/>
      <c r="N6" s="130"/>
      <c r="O6" s="130"/>
      <c r="P6" s="131"/>
    </row>
    <row r="7" spans="2:16" ht="15" customHeight="1" x14ac:dyDescent="0.3">
      <c r="B7" s="110" t="s">
        <v>10</v>
      </c>
      <c r="C7" s="111"/>
      <c r="D7" s="111"/>
      <c r="E7" s="111"/>
      <c r="F7" s="111"/>
      <c r="G7" s="129" t="s">
        <v>11</v>
      </c>
      <c r="H7" s="130"/>
      <c r="I7" s="130"/>
      <c r="J7" s="130"/>
      <c r="K7" s="130"/>
      <c r="L7" s="130"/>
      <c r="M7" s="130"/>
      <c r="N7" s="130"/>
      <c r="O7" s="130"/>
      <c r="P7" s="131"/>
    </row>
    <row r="8" spans="2:16" ht="15" customHeight="1" x14ac:dyDescent="0.3">
      <c r="B8" s="7" t="s">
        <v>12</v>
      </c>
      <c r="C8" s="8" t="s">
        <v>13</v>
      </c>
      <c r="D8" s="8"/>
      <c r="E8" s="9"/>
      <c r="F8" s="10"/>
      <c r="G8" s="132" t="s">
        <v>14</v>
      </c>
      <c r="H8" s="133"/>
      <c r="I8" s="133"/>
      <c r="J8" s="133"/>
      <c r="K8" s="133"/>
      <c r="L8" s="133"/>
      <c r="M8" s="133"/>
      <c r="N8" s="133"/>
      <c r="O8" s="133"/>
      <c r="P8" s="134"/>
    </row>
    <row r="9" spans="2:16" s="11" customFormat="1" ht="15" customHeight="1" x14ac:dyDescent="0.3">
      <c r="B9" s="67"/>
      <c r="C9" s="68"/>
      <c r="D9" s="68"/>
      <c r="E9" s="69" t="s">
        <v>106</v>
      </c>
      <c r="F9" s="70"/>
      <c r="G9" s="71"/>
      <c r="H9" s="72"/>
      <c r="I9" s="72"/>
      <c r="J9" s="72"/>
      <c r="K9" s="72"/>
      <c r="L9" s="72"/>
      <c r="M9" s="72"/>
      <c r="N9" s="72"/>
      <c r="O9" s="72"/>
      <c r="P9" s="73"/>
    </row>
    <row r="10" spans="2:16" s="17" customFormat="1" ht="15.75" customHeight="1" x14ac:dyDescent="0.25">
      <c r="B10" s="138" t="s">
        <v>15</v>
      </c>
      <c r="C10" s="139"/>
      <c r="D10" s="139"/>
      <c r="E10" s="140" t="s">
        <v>107</v>
      </c>
      <c r="F10" s="141"/>
      <c r="G10" s="12" t="s">
        <v>16</v>
      </c>
      <c r="H10" s="46" t="s">
        <v>17</v>
      </c>
      <c r="I10" s="13"/>
      <c r="J10" s="14"/>
      <c r="K10" s="14"/>
      <c r="L10" s="15"/>
      <c r="M10" s="15"/>
      <c r="N10" s="15"/>
      <c r="O10" s="15"/>
      <c r="P10" s="16"/>
    </row>
    <row r="11" spans="2:16" s="22" customFormat="1" ht="17.55" customHeight="1" x14ac:dyDescent="0.3">
      <c r="B11" s="145" t="s">
        <v>18</v>
      </c>
      <c r="C11" s="146"/>
      <c r="D11" s="146"/>
      <c r="E11" s="146"/>
      <c r="F11" s="147"/>
      <c r="G11" s="4"/>
      <c r="H11" s="47"/>
      <c r="I11" s="18"/>
      <c r="J11" s="19"/>
      <c r="K11" s="19"/>
      <c r="L11" s="20"/>
      <c r="M11" s="20"/>
      <c r="N11" s="20"/>
      <c r="O11" s="20"/>
      <c r="P11" s="21"/>
    </row>
    <row r="12" spans="2:16" s="22" customFormat="1" ht="17.55" customHeight="1" x14ac:dyDescent="0.3">
      <c r="B12" s="142" t="s">
        <v>19</v>
      </c>
      <c r="C12" s="143"/>
      <c r="D12" s="143"/>
      <c r="E12" s="143"/>
      <c r="F12" s="144"/>
      <c r="G12" s="4">
        <v>4</v>
      </c>
      <c r="H12" s="47">
        <v>42867</v>
      </c>
      <c r="I12" s="23" t="str">
        <f t="shared" ref="I12:I45" si="0">IF(AND(I$9&lt;&gt;"",H12&lt;&gt;""),H12,"")</f>
        <v/>
      </c>
      <c r="J12" s="19"/>
      <c r="K12" s="19"/>
      <c r="L12" s="24" t="str">
        <f t="shared" ref="L12:O26" si="1">IF(AND(L$9&lt;&gt;"",K12&lt;&gt;""),K12,"")</f>
        <v/>
      </c>
      <c r="M12" s="24" t="str">
        <f t="shared" si="1"/>
        <v/>
      </c>
      <c r="N12" s="24" t="str">
        <f t="shared" si="1"/>
        <v/>
      </c>
      <c r="O12" s="24" t="str">
        <f t="shared" si="1"/>
        <v/>
      </c>
      <c r="P12" s="21"/>
    </row>
    <row r="13" spans="2:16" s="22" customFormat="1" ht="17.55" customHeight="1" x14ac:dyDescent="0.3">
      <c r="B13" s="142" t="s">
        <v>20</v>
      </c>
      <c r="C13" s="143"/>
      <c r="D13" s="143"/>
      <c r="E13" s="143"/>
      <c r="F13" s="144"/>
      <c r="G13" s="4">
        <v>4</v>
      </c>
      <c r="H13" s="47">
        <f>IF(AND(H$12&lt;&gt;"",H12&lt;&gt;""),H12,"")</f>
        <v>42867</v>
      </c>
      <c r="I13" s="23" t="str">
        <f t="shared" si="0"/>
        <v/>
      </c>
      <c r="J13" s="19"/>
      <c r="K13" s="19"/>
      <c r="L13" s="24" t="str">
        <f t="shared" si="1"/>
        <v/>
      </c>
      <c r="M13" s="24" t="str">
        <f t="shared" si="1"/>
        <v/>
      </c>
      <c r="N13" s="24" t="str">
        <f t="shared" si="1"/>
        <v/>
      </c>
      <c r="O13" s="24" t="str">
        <f t="shared" si="1"/>
        <v/>
      </c>
      <c r="P13" s="21"/>
    </row>
    <row r="14" spans="2:16" s="25" customFormat="1" ht="17.55" customHeight="1" x14ac:dyDescent="0.3">
      <c r="B14" s="142" t="s">
        <v>21</v>
      </c>
      <c r="C14" s="143"/>
      <c r="D14" s="143"/>
      <c r="E14" s="143"/>
      <c r="F14" s="144"/>
      <c r="G14" s="4">
        <v>4</v>
      </c>
      <c r="H14" s="47">
        <f t="shared" ref="H14:H21" si="2">IF(AND(H$12&lt;&gt;"",H13&lt;&gt;""),H13,"")</f>
        <v>42867</v>
      </c>
      <c r="I14" s="23" t="str">
        <f t="shared" si="0"/>
        <v/>
      </c>
      <c r="J14" s="19"/>
      <c r="K14" s="19"/>
      <c r="L14" s="24" t="str">
        <f t="shared" si="1"/>
        <v/>
      </c>
      <c r="M14" s="24" t="str">
        <f t="shared" si="1"/>
        <v/>
      </c>
      <c r="N14" s="24" t="str">
        <f t="shared" si="1"/>
        <v/>
      </c>
      <c r="O14" s="24" t="str">
        <f t="shared" si="1"/>
        <v/>
      </c>
      <c r="P14" s="21"/>
    </row>
    <row r="15" spans="2:16" s="25" customFormat="1" ht="17.55" customHeight="1" x14ac:dyDescent="0.3">
      <c r="B15" s="142" t="s">
        <v>22</v>
      </c>
      <c r="C15" s="143"/>
      <c r="D15" s="143"/>
      <c r="E15" s="143"/>
      <c r="F15" s="144"/>
      <c r="G15" s="4">
        <v>4</v>
      </c>
      <c r="H15" s="47">
        <f t="shared" si="2"/>
        <v>42867</v>
      </c>
      <c r="I15" s="23" t="str">
        <f t="shared" si="0"/>
        <v/>
      </c>
      <c r="J15" s="19"/>
      <c r="K15" s="19"/>
      <c r="L15" s="24" t="str">
        <f t="shared" si="1"/>
        <v/>
      </c>
      <c r="M15" s="24" t="str">
        <f t="shared" si="1"/>
        <v/>
      </c>
      <c r="N15" s="24" t="str">
        <f t="shared" si="1"/>
        <v/>
      </c>
      <c r="O15" s="24" t="str">
        <f t="shared" si="1"/>
        <v/>
      </c>
      <c r="P15" s="21"/>
    </row>
    <row r="16" spans="2:16" s="25" customFormat="1" ht="17.55" customHeight="1" x14ac:dyDescent="0.3">
      <c r="B16" s="142" t="s">
        <v>23</v>
      </c>
      <c r="C16" s="143"/>
      <c r="D16" s="143"/>
      <c r="E16" s="143"/>
      <c r="F16" s="144"/>
      <c r="G16" s="4">
        <v>4</v>
      </c>
      <c r="H16" s="47">
        <f t="shared" si="2"/>
        <v>42867</v>
      </c>
      <c r="I16" s="23" t="str">
        <f t="shared" si="0"/>
        <v/>
      </c>
      <c r="J16" s="19"/>
      <c r="K16" s="19"/>
      <c r="L16" s="24" t="str">
        <f t="shared" si="1"/>
        <v/>
      </c>
      <c r="M16" s="24" t="str">
        <f t="shared" si="1"/>
        <v/>
      </c>
      <c r="N16" s="24" t="str">
        <f t="shared" si="1"/>
        <v/>
      </c>
      <c r="O16" s="24" t="str">
        <f t="shared" si="1"/>
        <v/>
      </c>
      <c r="P16" s="21"/>
    </row>
    <row r="17" spans="2:16" s="25" customFormat="1" ht="17.55" customHeight="1" x14ac:dyDescent="0.3">
      <c r="B17" s="145" t="s">
        <v>24</v>
      </c>
      <c r="C17" s="146"/>
      <c r="D17" s="146"/>
      <c r="E17" s="146"/>
      <c r="F17" s="147"/>
      <c r="G17" s="4"/>
      <c r="H17" s="47"/>
      <c r="I17" s="23" t="str">
        <f t="shared" si="0"/>
        <v/>
      </c>
      <c r="J17" s="19"/>
      <c r="K17" s="19"/>
      <c r="L17" s="24" t="str">
        <f t="shared" si="1"/>
        <v/>
      </c>
      <c r="M17" s="24" t="str">
        <f t="shared" si="1"/>
        <v/>
      </c>
      <c r="N17" s="24" t="str">
        <f t="shared" si="1"/>
        <v/>
      </c>
      <c r="O17" s="24" t="str">
        <f t="shared" si="1"/>
        <v/>
      </c>
      <c r="P17" s="21"/>
    </row>
    <row r="18" spans="2:16" s="22" customFormat="1" ht="17.55" customHeight="1" x14ac:dyDescent="0.3">
      <c r="B18" s="142" t="s">
        <v>25</v>
      </c>
      <c r="C18" s="143"/>
      <c r="D18" s="143"/>
      <c r="E18" s="143"/>
      <c r="F18" s="144"/>
      <c r="G18" s="4">
        <v>4</v>
      </c>
      <c r="H18" s="47">
        <f>IF(AND(H$12&lt;&gt;"",H16&lt;&gt;""),H16,"")</f>
        <v>42867</v>
      </c>
      <c r="I18" s="23" t="str">
        <f t="shared" si="0"/>
        <v/>
      </c>
      <c r="J18" s="19"/>
      <c r="K18" s="19"/>
      <c r="L18" s="24" t="str">
        <f t="shared" si="1"/>
        <v/>
      </c>
      <c r="M18" s="24" t="str">
        <f t="shared" si="1"/>
        <v/>
      </c>
      <c r="N18" s="24" t="str">
        <f t="shared" si="1"/>
        <v/>
      </c>
      <c r="O18" s="24" t="str">
        <f t="shared" si="1"/>
        <v/>
      </c>
      <c r="P18" s="21"/>
    </row>
    <row r="19" spans="2:16" s="22" customFormat="1" ht="17.55" customHeight="1" x14ac:dyDescent="0.3">
      <c r="B19" s="142" t="s">
        <v>26</v>
      </c>
      <c r="C19" s="143"/>
      <c r="D19" s="143"/>
      <c r="E19" s="143"/>
      <c r="F19" s="144"/>
      <c r="G19" s="4">
        <v>4</v>
      </c>
      <c r="H19" s="47">
        <f t="shared" si="2"/>
        <v>42867</v>
      </c>
      <c r="I19" s="23" t="str">
        <f t="shared" si="0"/>
        <v/>
      </c>
      <c r="J19" s="19"/>
      <c r="K19" s="19"/>
      <c r="L19" s="24" t="str">
        <f t="shared" si="1"/>
        <v/>
      </c>
      <c r="M19" s="24" t="str">
        <f t="shared" si="1"/>
        <v/>
      </c>
      <c r="N19" s="24" t="str">
        <f t="shared" si="1"/>
        <v/>
      </c>
      <c r="O19" s="24" t="str">
        <f t="shared" si="1"/>
        <v/>
      </c>
      <c r="P19" s="21"/>
    </row>
    <row r="20" spans="2:16" s="22" customFormat="1" ht="17.55" customHeight="1" x14ac:dyDescent="0.3">
      <c r="B20" s="142" t="s">
        <v>27</v>
      </c>
      <c r="C20" s="143"/>
      <c r="D20" s="143"/>
      <c r="E20" s="143"/>
      <c r="F20" s="144"/>
      <c r="G20" s="4">
        <v>4</v>
      </c>
      <c r="H20" s="47">
        <f t="shared" si="2"/>
        <v>42867</v>
      </c>
      <c r="I20" s="23" t="str">
        <f t="shared" si="0"/>
        <v/>
      </c>
      <c r="J20" s="19"/>
      <c r="K20" s="19"/>
      <c r="L20" s="24" t="str">
        <f t="shared" si="1"/>
        <v/>
      </c>
      <c r="M20" s="24" t="str">
        <f t="shared" si="1"/>
        <v/>
      </c>
      <c r="N20" s="24" t="str">
        <f t="shared" si="1"/>
        <v/>
      </c>
      <c r="O20" s="24" t="str">
        <f t="shared" si="1"/>
        <v/>
      </c>
      <c r="P20" s="21"/>
    </row>
    <row r="21" spans="2:16" s="22" customFormat="1" ht="17.55" customHeight="1" x14ac:dyDescent="0.3">
      <c r="B21" s="142" t="s">
        <v>28</v>
      </c>
      <c r="C21" s="143"/>
      <c r="D21" s="143"/>
      <c r="E21" s="143"/>
      <c r="F21" s="144"/>
      <c r="G21" s="4">
        <v>4</v>
      </c>
      <c r="H21" s="47">
        <f t="shared" si="2"/>
        <v>42867</v>
      </c>
      <c r="I21" s="23" t="str">
        <f t="shared" si="0"/>
        <v/>
      </c>
      <c r="J21" s="19"/>
      <c r="K21" s="19"/>
      <c r="L21" s="24" t="str">
        <f t="shared" si="1"/>
        <v/>
      </c>
      <c r="M21" s="24" t="str">
        <f t="shared" si="1"/>
        <v/>
      </c>
      <c r="N21" s="24" t="str">
        <f t="shared" si="1"/>
        <v/>
      </c>
      <c r="O21" s="24" t="str">
        <f t="shared" si="1"/>
        <v/>
      </c>
      <c r="P21" s="21"/>
    </row>
    <row r="22" spans="2:16" s="25" customFormat="1" ht="17.55" customHeight="1" x14ac:dyDescent="0.3">
      <c r="B22" s="145" t="s">
        <v>29</v>
      </c>
      <c r="C22" s="146"/>
      <c r="D22" s="146"/>
      <c r="E22" s="146"/>
      <c r="F22" s="147"/>
      <c r="G22" s="4"/>
      <c r="H22" s="47"/>
      <c r="I22" s="23" t="str">
        <f t="shared" si="0"/>
        <v/>
      </c>
      <c r="J22" s="19"/>
      <c r="K22" s="19"/>
      <c r="L22" s="24" t="str">
        <f t="shared" si="1"/>
        <v/>
      </c>
      <c r="M22" s="24" t="str">
        <f t="shared" si="1"/>
        <v/>
      </c>
      <c r="N22" s="24" t="str">
        <f t="shared" si="1"/>
        <v/>
      </c>
      <c r="O22" s="24" t="str">
        <f t="shared" si="1"/>
        <v/>
      </c>
      <c r="P22" s="21"/>
    </row>
    <row r="23" spans="2:16" s="25" customFormat="1" ht="17.55" customHeight="1" x14ac:dyDescent="0.3">
      <c r="B23" s="142" t="s">
        <v>30</v>
      </c>
      <c r="C23" s="143"/>
      <c r="D23" s="143"/>
      <c r="E23" s="143"/>
      <c r="F23" s="144"/>
      <c r="G23" s="4">
        <v>4</v>
      </c>
      <c r="H23" s="47">
        <f>IF(AND(H$12&lt;&gt;"",H21&lt;&gt;""),H21,"")</f>
        <v>42867</v>
      </c>
      <c r="I23" s="23" t="str">
        <f t="shared" si="0"/>
        <v/>
      </c>
      <c r="J23" s="26"/>
      <c r="K23" s="19"/>
      <c r="L23" s="24"/>
      <c r="M23" s="24" t="str">
        <f t="shared" si="1"/>
        <v/>
      </c>
      <c r="N23" s="24" t="str">
        <f t="shared" si="1"/>
        <v/>
      </c>
      <c r="O23" s="24" t="str">
        <f t="shared" si="1"/>
        <v/>
      </c>
      <c r="P23" s="21"/>
    </row>
    <row r="24" spans="2:16" s="25" customFormat="1" ht="17.55" customHeight="1" x14ac:dyDescent="0.3">
      <c r="B24" s="142" t="s">
        <v>31</v>
      </c>
      <c r="C24" s="143"/>
      <c r="D24" s="143"/>
      <c r="E24" s="143"/>
      <c r="F24" s="144"/>
      <c r="G24" s="4">
        <v>4</v>
      </c>
      <c r="H24" s="47">
        <f t="shared" ref="H24:H43" si="3">IF(AND(H$12&lt;&gt;"",H23&lt;&gt;""),H23,"")</f>
        <v>42867</v>
      </c>
      <c r="I24" s="23" t="str">
        <f t="shared" si="0"/>
        <v/>
      </c>
      <c r="J24" s="19"/>
      <c r="K24" s="19"/>
      <c r="L24" s="24"/>
      <c r="M24" s="24" t="str">
        <f t="shared" si="1"/>
        <v/>
      </c>
      <c r="N24" s="24" t="str">
        <f t="shared" si="1"/>
        <v/>
      </c>
      <c r="O24" s="24" t="str">
        <f t="shared" si="1"/>
        <v/>
      </c>
      <c r="P24" s="21"/>
    </row>
    <row r="25" spans="2:16" s="25" customFormat="1" ht="17.55" customHeight="1" x14ac:dyDescent="0.3">
      <c r="B25" s="142" t="s">
        <v>32</v>
      </c>
      <c r="C25" s="143"/>
      <c r="D25" s="143"/>
      <c r="E25" s="143"/>
      <c r="F25" s="144"/>
      <c r="G25" s="4">
        <v>4</v>
      </c>
      <c r="H25" s="47">
        <f t="shared" si="3"/>
        <v>42867</v>
      </c>
      <c r="I25" s="23" t="str">
        <f t="shared" si="0"/>
        <v/>
      </c>
      <c r="J25" s="19"/>
      <c r="K25" s="19"/>
      <c r="L25" s="24" t="str">
        <f t="shared" si="1"/>
        <v/>
      </c>
      <c r="M25" s="24" t="str">
        <f t="shared" si="1"/>
        <v/>
      </c>
      <c r="N25" s="24" t="str">
        <f t="shared" si="1"/>
        <v/>
      </c>
      <c r="O25" s="24" t="str">
        <f t="shared" si="1"/>
        <v/>
      </c>
      <c r="P25" s="21"/>
    </row>
    <row r="26" spans="2:16" ht="32.549999999999997" customHeight="1" x14ac:dyDescent="0.3">
      <c r="B26" s="86" t="s">
        <v>33</v>
      </c>
      <c r="C26" s="87"/>
      <c r="D26" s="87"/>
      <c r="E26" s="87"/>
      <c r="F26" s="88"/>
      <c r="G26" s="4"/>
      <c r="H26" s="47"/>
      <c r="I26" s="23" t="str">
        <f t="shared" si="0"/>
        <v/>
      </c>
      <c r="J26" s="19"/>
      <c r="K26" s="19"/>
      <c r="L26" s="24" t="str">
        <f t="shared" si="1"/>
        <v/>
      </c>
      <c r="M26" s="24" t="str">
        <f t="shared" si="1"/>
        <v/>
      </c>
      <c r="N26" s="24" t="str">
        <f t="shared" si="1"/>
        <v/>
      </c>
      <c r="O26" s="24" t="str">
        <f t="shared" si="1"/>
        <v/>
      </c>
      <c r="P26" s="21"/>
    </row>
    <row r="27" spans="2:16" ht="17.55" customHeight="1" x14ac:dyDescent="0.3">
      <c r="B27" s="77" t="s">
        <v>34</v>
      </c>
      <c r="C27" s="78"/>
      <c r="D27" s="78"/>
      <c r="E27" s="78"/>
      <c r="F27" s="79"/>
      <c r="G27" s="4">
        <v>4</v>
      </c>
      <c r="H27" s="47">
        <f>IF(AND(H$12&lt;&gt;"",H25&lt;&gt;""),H25,"")</f>
        <v>42867</v>
      </c>
      <c r="I27" s="27" t="str">
        <f t="shared" si="0"/>
        <v/>
      </c>
      <c r="J27" s="28"/>
      <c r="K27" s="28"/>
      <c r="L27" s="28"/>
      <c r="M27" s="28"/>
      <c r="N27" s="28"/>
      <c r="O27" s="24" t="str">
        <f>IF(AND(O$9&lt;&gt;"",N27&lt;&gt;""),N27,"")</f>
        <v/>
      </c>
      <c r="P27" s="21"/>
    </row>
    <row r="28" spans="2:16" s="29" customFormat="1" ht="17.55" customHeight="1" x14ac:dyDescent="0.3">
      <c r="B28" s="77" t="s">
        <v>35</v>
      </c>
      <c r="C28" s="78"/>
      <c r="D28" s="78"/>
      <c r="E28" s="78"/>
      <c r="F28" s="79"/>
      <c r="G28" s="4">
        <v>4</v>
      </c>
      <c r="H28" s="47">
        <f t="shared" si="3"/>
        <v>42867</v>
      </c>
      <c r="I28" s="23" t="str">
        <f t="shared" si="0"/>
        <v/>
      </c>
      <c r="J28" s="19"/>
      <c r="K28" s="19"/>
      <c r="L28" s="24" t="str">
        <f t="shared" ref="L28:O43" si="4">IF(AND(L$9&lt;&gt;"",K28&lt;&gt;""),K28,"")</f>
        <v/>
      </c>
      <c r="M28" s="24" t="str">
        <f t="shared" si="4"/>
        <v/>
      </c>
      <c r="N28" s="24" t="str">
        <f t="shared" si="4"/>
        <v/>
      </c>
      <c r="O28" s="24" t="str">
        <f t="shared" si="4"/>
        <v/>
      </c>
      <c r="P28" s="21"/>
    </row>
    <row r="29" spans="2:16" s="29" customFormat="1" ht="17.55" customHeight="1" x14ac:dyDescent="0.3">
      <c r="B29" s="77" t="s">
        <v>36</v>
      </c>
      <c r="C29" s="78"/>
      <c r="D29" s="78"/>
      <c r="E29" s="78"/>
      <c r="F29" s="79"/>
      <c r="G29" s="4">
        <v>4</v>
      </c>
      <c r="H29" s="47">
        <f t="shared" si="3"/>
        <v>42867</v>
      </c>
      <c r="I29" s="23" t="str">
        <f t="shared" si="0"/>
        <v/>
      </c>
      <c r="J29" s="19"/>
      <c r="K29" s="19"/>
      <c r="L29" s="24" t="str">
        <f t="shared" si="4"/>
        <v/>
      </c>
      <c r="M29" s="24" t="str">
        <f t="shared" si="4"/>
        <v/>
      </c>
      <c r="N29" s="24" t="str">
        <f t="shared" si="4"/>
        <v/>
      </c>
      <c r="O29" s="24" t="str">
        <f t="shared" si="4"/>
        <v/>
      </c>
      <c r="P29" s="21"/>
    </row>
    <row r="30" spans="2:16" s="29" customFormat="1" ht="17.55" customHeight="1" x14ac:dyDescent="0.3">
      <c r="B30" s="77" t="s">
        <v>37</v>
      </c>
      <c r="C30" s="78"/>
      <c r="D30" s="78"/>
      <c r="E30" s="78"/>
      <c r="F30" s="79"/>
      <c r="G30" s="4">
        <v>4</v>
      </c>
      <c r="H30" s="47">
        <f t="shared" si="3"/>
        <v>42867</v>
      </c>
      <c r="I30" s="23" t="str">
        <f t="shared" si="0"/>
        <v/>
      </c>
      <c r="J30" s="19"/>
      <c r="K30" s="19"/>
      <c r="L30" s="24" t="str">
        <f t="shared" si="4"/>
        <v/>
      </c>
      <c r="M30" s="24" t="str">
        <f t="shared" si="4"/>
        <v/>
      </c>
      <c r="N30" s="24" t="str">
        <f t="shared" si="4"/>
        <v/>
      </c>
      <c r="O30" s="24" t="str">
        <f t="shared" si="4"/>
        <v/>
      </c>
      <c r="P30" s="21"/>
    </row>
    <row r="31" spans="2:16" ht="17.55" customHeight="1" x14ac:dyDescent="0.3">
      <c r="B31" s="77" t="s">
        <v>38</v>
      </c>
      <c r="C31" s="78"/>
      <c r="D31" s="78"/>
      <c r="E31" s="78"/>
      <c r="F31" s="79"/>
      <c r="G31" s="4">
        <v>4</v>
      </c>
      <c r="H31" s="47">
        <f t="shared" si="3"/>
        <v>42867</v>
      </c>
      <c r="I31" s="23" t="str">
        <f t="shared" si="0"/>
        <v/>
      </c>
      <c r="J31" s="19"/>
      <c r="K31" s="19"/>
      <c r="L31" s="24" t="str">
        <f t="shared" si="4"/>
        <v/>
      </c>
      <c r="M31" s="24" t="str">
        <f t="shared" si="4"/>
        <v/>
      </c>
      <c r="N31" s="24" t="str">
        <f t="shared" si="4"/>
        <v/>
      </c>
      <c r="O31" s="24" t="str">
        <f t="shared" si="4"/>
        <v/>
      </c>
      <c r="P31" s="21"/>
    </row>
    <row r="32" spans="2:16" s="29" customFormat="1" ht="17.55" customHeight="1" x14ac:dyDescent="0.3">
      <c r="B32" s="77" t="s">
        <v>39</v>
      </c>
      <c r="C32" s="78"/>
      <c r="D32" s="78"/>
      <c r="E32" s="78"/>
      <c r="F32" s="79"/>
      <c r="G32" s="4">
        <v>4</v>
      </c>
      <c r="H32" s="47">
        <f t="shared" si="3"/>
        <v>42867</v>
      </c>
      <c r="I32" s="23" t="str">
        <f t="shared" si="0"/>
        <v/>
      </c>
      <c r="J32" s="19"/>
      <c r="K32" s="19"/>
      <c r="L32" s="24" t="str">
        <f t="shared" si="4"/>
        <v/>
      </c>
      <c r="M32" s="24" t="str">
        <f t="shared" si="4"/>
        <v/>
      </c>
      <c r="N32" s="24" t="str">
        <f t="shared" si="4"/>
        <v/>
      </c>
      <c r="O32" s="24" t="str">
        <f t="shared" si="4"/>
        <v/>
      </c>
      <c r="P32" s="21"/>
    </row>
    <row r="33" spans="2:16" s="29" customFormat="1" ht="17.55" customHeight="1" x14ac:dyDescent="0.3">
      <c r="B33" s="77" t="s">
        <v>40</v>
      </c>
      <c r="C33" s="78"/>
      <c r="D33" s="78"/>
      <c r="E33" s="78"/>
      <c r="F33" s="79"/>
      <c r="G33" s="4">
        <v>4</v>
      </c>
      <c r="H33" s="47">
        <f t="shared" si="3"/>
        <v>42867</v>
      </c>
      <c r="I33" s="23" t="str">
        <f t="shared" si="0"/>
        <v/>
      </c>
      <c r="J33" s="19"/>
      <c r="K33" s="19"/>
      <c r="L33" s="24" t="str">
        <f t="shared" si="4"/>
        <v/>
      </c>
      <c r="M33" s="24" t="str">
        <f t="shared" si="4"/>
        <v/>
      </c>
      <c r="N33" s="24" t="str">
        <f t="shared" si="4"/>
        <v/>
      </c>
      <c r="O33" s="24" t="str">
        <f t="shared" si="4"/>
        <v/>
      </c>
      <c r="P33" s="21"/>
    </row>
    <row r="34" spans="2:16" s="29" customFormat="1" ht="17.55" customHeight="1" x14ac:dyDescent="0.3">
      <c r="B34" s="77" t="s">
        <v>41</v>
      </c>
      <c r="C34" s="78"/>
      <c r="D34" s="78"/>
      <c r="E34" s="78"/>
      <c r="F34" s="79"/>
      <c r="G34" s="4">
        <v>4</v>
      </c>
      <c r="H34" s="47">
        <f t="shared" si="3"/>
        <v>42867</v>
      </c>
      <c r="I34" s="23" t="str">
        <f t="shared" si="0"/>
        <v/>
      </c>
      <c r="J34" s="19"/>
      <c r="K34" s="19"/>
      <c r="L34" s="24" t="str">
        <f t="shared" si="4"/>
        <v/>
      </c>
      <c r="M34" s="24" t="str">
        <f t="shared" si="4"/>
        <v/>
      </c>
      <c r="N34" s="24" t="str">
        <f t="shared" si="4"/>
        <v/>
      </c>
      <c r="O34" s="24" t="str">
        <f t="shared" si="4"/>
        <v/>
      </c>
      <c r="P34" s="21"/>
    </row>
    <row r="35" spans="2:16" s="29" customFormat="1" ht="17.55" customHeight="1" x14ac:dyDescent="0.3">
      <c r="B35" s="80" t="s">
        <v>42</v>
      </c>
      <c r="C35" s="81"/>
      <c r="D35" s="81"/>
      <c r="E35" s="81"/>
      <c r="F35" s="82"/>
      <c r="G35" s="30">
        <f>G36/0.2</f>
        <v>4</v>
      </c>
      <c r="H35" s="48"/>
      <c r="I35" s="23" t="str">
        <f t="shared" si="0"/>
        <v/>
      </c>
      <c r="J35" s="19"/>
      <c r="K35" s="19"/>
      <c r="L35" s="24" t="str">
        <f t="shared" si="4"/>
        <v/>
      </c>
      <c r="M35" s="24" t="str">
        <f t="shared" si="4"/>
        <v/>
      </c>
      <c r="N35" s="24" t="str">
        <f t="shared" si="4"/>
        <v/>
      </c>
      <c r="O35" s="24" t="str">
        <f t="shared" si="4"/>
        <v/>
      </c>
      <c r="P35" s="21"/>
    </row>
    <row r="36" spans="2:16" s="29" customFormat="1" ht="17.55" customHeight="1" x14ac:dyDescent="0.3">
      <c r="B36" s="83" t="s">
        <v>43</v>
      </c>
      <c r="C36" s="84"/>
      <c r="D36" s="84"/>
      <c r="E36" s="84"/>
      <c r="F36" s="85"/>
      <c r="G36" s="31">
        <v>0.8</v>
      </c>
      <c r="H36" s="49">
        <f>H34</f>
        <v>42867</v>
      </c>
      <c r="I36" s="23" t="str">
        <f t="shared" si="0"/>
        <v/>
      </c>
      <c r="J36" s="19"/>
      <c r="K36" s="19"/>
      <c r="L36" s="24" t="str">
        <f t="shared" si="4"/>
        <v/>
      </c>
      <c r="M36" s="24" t="str">
        <f t="shared" si="4"/>
        <v/>
      </c>
      <c r="N36" s="24" t="str">
        <f t="shared" si="4"/>
        <v/>
      </c>
      <c r="O36" s="24" t="str">
        <f t="shared" si="4"/>
        <v/>
      </c>
      <c r="P36" s="21"/>
    </row>
    <row r="37" spans="2:16" s="29" customFormat="1" ht="17.55" customHeight="1" x14ac:dyDescent="0.3">
      <c r="B37" s="86" t="s">
        <v>44</v>
      </c>
      <c r="C37" s="87"/>
      <c r="D37" s="87"/>
      <c r="E37" s="87"/>
      <c r="F37" s="88"/>
      <c r="G37" s="4"/>
      <c r="H37" s="47">
        <f t="shared" si="3"/>
        <v>42867</v>
      </c>
      <c r="I37" s="23" t="str">
        <f t="shared" si="0"/>
        <v/>
      </c>
      <c r="J37" s="19"/>
      <c r="K37" s="19"/>
      <c r="L37" s="24" t="str">
        <f t="shared" si="4"/>
        <v/>
      </c>
      <c r="M37" s="24" t="str">
        <f t="shared" si="4"/>
        <v/>
      </c>
      <c r="N37" s="24" t="str">
        <f t="shared" si="4"/>
        <v/>
      </c>
      <c r="O37" s="24" t="str">
        <f t="shared" si="4"/>
        <v/>
      </c>
      <c r="P37" s="21"/>
    </row>
    <row r="38" spans="2:16" ht="17.55" customHeight="1" x14ac:dyDescent="0.3">
      <c r="B38" s="77" t="s">
        <v>45</v>
      </c>
      <c r="C38" s="78"/>
      <c r="D38" s="78"/>
      <c r="E38" s="78"/>
      <c r="F38" s="79"/>
      <c r="G38" s="4">
        <v>4</v>
      </c>
      <c r="H38" s="47">
        <f>H34</f>
        <v>42867</v>
      </c>
      <c r="I38" s="23" t="str">
        <f t="shared" si="0"/>
        <v/>
      </c>
      <c r="J38" s="19"/>
      <c r="K38" s="19"/>
      <c r="L38" s="24" t="str">
        <f t="shared" si="4"/>
        <v/>
      </c>
      <c r="M38" s="24" t="str">
        <f t="shared" si="4"/>
        <v/>
      </c>
      <c r="N38" s="24" t="str">
        <f t="shared" si="4"/>
        <v/>
      </c>
      <c r="O38" s="24" t="str">
        <f t="shared" si="4"/>
        <v/>
      </c>
      <c r="P38" s="21"/>
    </row>
    <row r="39" spans="2:16" s="29" customFormat="1" ht="17.55" customHeight="1" x14ac:dyDescent="0.3">
      <c r="B39" s="77" t="s">
        <v>46</v>
      </c>
      <c r="C39" s="78"/>
      <c r="D39" s="78"/>
      <c r="E39" s="78"/>
      <c r="F39" s="79"/>
      <c r="G39" s="4">
        <v>4</v>
      </c>
      <c r="H39" s="47">
        <f t="shared" si="3"/>
        <v>42867</v>
      </c>
      <c r="I39" s="23" t="str">
        <f t="shared" si="0"/>
        <v/>
      </c>
      <c r="J39" s="19"/>
      <c r="K39" s="19"/>
      <c r="L39" s="24" t="str">
        <f t="shared" si="4"/>
        <v/>
      </c>
      <c r="M39" s="24" t="str">
        <f t="shared" si="4"/>
        <v/>
      </c>
      <c r="N39" s="24" t="str">
        <f t="shared" si="4"/>
        <v/>
      </c>
      <c r="O39" s="24" t="str">
        <f t="shared" si="4"/>
        <v/>
      </c>
      <c r="P39" s="21"/>
    </row>
    <row r="40" spans="2:16" s="29" customFormat="1" ht="17.55" customHeight="1" x14ac:dyDescent="0.3">
      <c r="B40" s="77" t="s">
        <v>47</v>
      </c>
      <c r="C40" s="78"/>
      <c r="D40" s="78"/>
      <c r="E40" s="78"/>
      <c r="F40" s="79"/>
      <c r="G40" s="4">
        <v>4</v>
      </c>
      <c r="H40" s="47">
        <f t="shared" si="3"/>
        <v>42867</v>
      </c>
      <c r="I40" s="23" t="str">
        <f t="shared" si="0"/>
        <v/>
      </c>
      <c r="J40" s="19"/>
      <c r="K40" s="19"/>
      <c r="L40" s="24" t="str">
        <f t="shared" si="4"/>
        <v/>
      </c>
      <c r="M40" s="24" t="str">
        <f t="shared" si="4"/>
        <v/>
      </c>
      <c r="N40" s="24" t="str">
        <f t="shared" si="4"/>
        <v/>
      </c>
      <c r="O40" s="24" t="str">
        <f t="shared" si="4"/>
        <v/>
      </c>
      <c r="P40" s="21"/>
    </row>
    <row r="41" spans="2:16" s="29" customFormat="1" ht="17.55" customHeight="1" x14ac:dyDescent="0.3">
      <c r="B41" s="77" t="s">
        <v>48</v>
      </c>
      <c r="C41" s="78"/>
      <c r="D41" s="78"/>
      <c r="E41" s="78"/>
      <c r="F41" s="79"/>
      <c r="G41" s="4">
        <v>4</v>
      </c>
      <c r="H41" s="47">
        <f t="shared" si="3"/>
        <v>42867</v>
      </c>
      <c r="I41" s="23" t="str">
        <f t="shared" si="0"/>
        <v/>
      </c>
      <c r="J41" s="19"/>
      <c r="K41" s="19"/>
      <c r="L41" s="24" t="str">
        <f t="shared" si="4"/>
        <v/>
      </c>
      <c r="M41" s="24" t="str">
        <f t="shared" si="4"/>
        <v/>
      </c>
      <c r="N41" s="24" t="str">
        <f t="shared" si="4"/>
        <v/>
      </c>
      <c r="O41" s="24" t="str">
        <f t="shared" si="4"/>
        <v/>
      </c>
      <c r="P41" s="21"/>
    </row>
    <row r="42" spans="2:16" ht="17.55" customHeight="1" x14ac:dyDescent="0.3">
      <c r="B42" s="77" t="s">
        <v>49</v>
      </c>
      <c r="C42" s="78"/>
      <c r="D42" s="78"/>
      <c r="E42" s="78"/>
      <c r="F42" s="79"/>
      <c r="G42" s="4">
        <v>4</v>
      </c>
      <c r="H42" s="47">
        <f t="shared" si="3"/>
        <v>42867</v>
      </c>
      <c r="I42" s="23" t="str">
        <f t="shared" si="0"/>
        <v/>
      </c>
      <c r="J42" s="19"/>
      <c r="K42" s="19"/>
      <c r="L42" s="24" t="str">
        <f t="shared" si="4"/>
        <v/>
      </c>
      <c r="M42" s="24" t="str">
        <f t="shared" si="4"/>
        <v/>
      </c>
      <c r="N42" s="24" t="str">
        <f t="shared" si="4"/>
        <v/>
      </c>
      <c r="O42" s="24" t="str">
        <f t="shared" si="4"/>
        <v/>
      </c>
      <c r="P42" s="21"/>
    </row>
    <row r="43" spans="2:16" s="29" customFormat="1" ht="17.55" customHeight="1" x14ac:dyDescent="0.3">
      <c r="B43" s="77" t="s">
        <v>50</v>
      </c>
      <c r="C43" s="78"/>
      <c r="D43" s="78"/>
      <c r="E43" s="78"/>
      <c r="F43" s="79"/>
      <c r="G43" s="4">
        <v>4</v>
      </c>
      <c r="H43" s="47">
        <f t="shared" si="3"/>
        <v>42867</v>
      </c>
      <c r="I43" s="23" t="str">
        <f t="shared" si="0"/>
        <v/>
      </c>
      <c r="J43" s="19"/>
      <c r="K43" s="19"/>
      <c r="L43" s="24" t="str">
        <f t="shared" si="4"/>
        <v/>
      </c>
      <c r="M43" s="24" t="str">
        <f t="shared" si="4"/>
        <v/>
      </c>
      <c r="N43" s="24" t="str">
        <f t="shared" si="4"/>
        <v/>
      </c>
      <c r="O43" s="24" t="str">
        <f t="shared" si="4"/>
        <v/>
      </c>
      <c r="P43" s="21"/>
    </row>
    <row r="44" spans="2:16" s="29" customFormat="1" ht="17.55" customHeight="1" x14ac:dyDescent="0.3">
      <c r="B44" s="80" t="s">
        <v>51</v>
      </c>
      <c r="C44" s="81"/>
      <c r="D44" s="81"/>
      <c r="E44" s="81"/>
      <c r="F44" s="82"/>
      <c r="G44" s="30">
        <f>G45/0.2</f>
        <v>4</v>
      </c>
      <c r="H44" s="48"/>
      <c r="I44" s="23" t="str">
        <f t="shared" si="0"/>
        <v/>
      </c>
      <c r="J44" s="19"/>
      <c r="K44" s="19"/>
      <c r="L44" s="24" t="str">
        <f t="shared" ref="L44:O45" si="5">IF(AND(L$9&lt;&gt;"",K44&lt;&gt;""),K44,"")</f>
        <v/>
      </c>
      <c r="M44" s="24" t="str">
        <f t="shared" si="5"/>
        <v/>
      </c>
      <c r="N44" s="24" t="str">
        <f t="shared" si="5"/>
        <v/>
      </c>
      <c r="O44" s="24" t="str">
        <f t="shared" si="5"/>
        <v/>
      </c>
      <c r="P44" s="21"/>
    </row>
    <row r="45" spans="2:16" s="29" customFormat="1" ht="17.55" customHeight="1" x14ac:dyDescent="0.3">
      <c r="B45" s="83" t="s">
        <v>43</v>
      </c>
      <c r="C45" s="84"/>
      <c r="D45" s="84"/>
      <c r="E45" s="84"/>
      <c r="F45" s="85"/>
      <c r="G45" s="31">
        <v>0.8</v>
      </c>
      <c r="H45" s="49">
        <f>H43</f>
        <v>42867</v>
      </c>
      <c r="I45" s="32" t="str">
        <f t="shared" si="0"/>
        <v/>
      </c>
      <c r="J45" s="33"/>
      <c r="K45" s="33"/>
      <c r="L45" s="52" t="str">
        <f t="shared" si="5"/>
        <v/>
      </c>
      <c r="M45" s="52" t="str">
        <f t="shared" si="5"/>
        <v/>
      </c>
      <c r="N45" s="52" t="str">
        <f t="shared" si="5"/>
        <v/>
      </c>
      <c r="O45" s="52" t="str">
        <f t="shared" si="5"/>
        <v/>
      </c>
      <c r="P45" s="21"/>
    </row>
    <row r="46" spans="2:16" s="42" customFormat="1" ht="5.0999999999999996" customHeight="1" x14ac:dyDescent="0.3">
      <c r="B46" s="59"/>
      <c r="C46" s="59"/>
      <c r="D46" s="59"/>
      <c r="E46" s="59"/>
      <c r="F46" s="59"/>
      <c r="G46" s="60"/>
      <c r="H46" s="50"/>
      <c r="I46" s="24"/>
      <c r="J46" s="19"/>
      <c r="K46" s="19"/>
      <c r="L46" s="24"/>
      <c r="M46" s="24"/>
      <c r="N46" s="24"/>
      <c r="O46" s="24"/>
      <c r="P46" s="20"/>
    </row>
    <row r="47" spans="2:16" ht="15" customHeight="1" x14ac:dyDescent="0.35">
      <c r="B47" s="56" t="s">
        <v>0</v>
      </c>
      <c r="C47" s="57"/>
      <c r="D47" s="57"/>
      <c r="E47" s="57"/>
      <c r="F47" s="57"/>
      <c r="G47" s="121" t="s">
        <v>115</v>
      </c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5" customHeight="1" x14ac:dyDescent="0.3">
      <c r="B48" s="4" t="s">
        <v>1</v>
      </c>
      <c r="C48" s="5" t="str">
        <f>C2</f>
        <v xml:space="preserve">Particpant ID # </v>
      </c>
      <c r="D48" s="2">
        <f>D2</f>
        <v>0</v>
      </c>
      <c r="E48" s="5" t="s">
        <v>2</v>
      </c>
      <c r="F48" s="6">
        <f>F2</f>
        <v>0</v>
      </c>
      <c r="G48" s="124" t="s">
        <v>3</v>
      </c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5" customHeight="1" x14ac:dyDescent="0.3">
      <c r="B49" s="115">
        <f>B3</f>
        <v>0</v>
      </c>
      <c r="C49" s="116"/>
      <c r="D49" s="116"/>
      <c r="E49" s="116"/>
      <c r="F49" s="117"/>
      <c r="G49" s="112" t="s">
        <v>3</v>
      </c>
      <c r="H49" s="113"/>
      <c r="I49" s="113"/>
      <c r="J49" s="113"/>
      <c r="K49" s="113"/>
      <c r="L49" s="113"/>
      <c r="M49" s="113"/>
      <c r="N49" s="113"/>
      <c r="O49" s="113"/>
      <c r="P49" s="114"/>
    </row>
    <row r="50" spans="2:16" ht="15" customHeight="1" x14ac:dyDescent="0.3">
      <c r="B50" s="118"/>
      <c r="C50" s="119"/>
      <c r="D50" s="119"/>
      <c r="E50" s="119"/>
      <c r="F50" s="120"/>
      <c r="G50" s="129" t="s">
        <v>4</v>
      </c>
      <c r="H50" s="130"/>
      <c r="I50" s="130"/>
      <c r="J50" s="130"/>
      <c r="K50" s="130"/>
      <c r="L50" s="130"/>
      <c r="M50" s="130"/>
      <c r="N50" s="130"/>
      <c r="O50" s="130"/>
      <c r="P50" s="131"/>
    </row>
    <row r="51" spans="2:16" ht="15" customHeight="1" x14ac:dyDescent="0.3">
      <c r="B51" s="105" t="s">
        <v>5</v>
      </c>
      <c r="C51" s="106"/>
      <c r="D51" s="107" t="s">
        <v>6</v>
      </c>
      <c r="E51" s="107"/>
      <c r="F51" s="6">
        <f>F5</f>
        <v>0</v>
      </c>
      <c r="G51" s="129" t="s">
        <v>7</v>
      </c>
      <c r="H51" s="130"/>
      <c r="I51" s="130"/>
      <c r="J51" s="130"/>
      <c r="K51" s="130"/>
      <c r="L51" s="130"/>
      <c r="M51" s="130"/>
      <c r="N51" s="130"/>
      <c r="O51" s="130"/>
      <c r="P51" s="131"/>
    </row>
    <row r="52" spans="2:16" ht="15" customHeight="1" x14ac:dyDescent="0.3">
      <c r="B52" s="108" t="str">
        <f>B6</f>
        <v>MATERIALS HANDLING</v>
      </c>
      <c r="C52" s="109"/>
      <c r="D52" s="109"/>
      <c r="E52" s="109"/>
      <c r="F52" s="109"/>
      <c r="G52" s="129" t="s">
        <v>9</v>
      </c>
      <c r="H52" s="130"/>
      <c r="I52" s="130"/>
      <c r="J52" s="130"/>
      <c r="K52" s="130"/>
      <c r="L52" s="130"/>
      <c r="M52" s="130"/>
      <c r="N52" s="130"/>
      <c r="O52" s="130"/>
      <c r="P52" s="131"/>
    </row>
    <row r="53" spans="2:16" ht="15" customHeight="1" x14ac:dyDescent="0.3">
      <c r="B53" s="110" t="str">
        <f>B7</f>
        <v>Forklift Operator</v>
      </c>
      <c r="C53" s="111"/>
      <c r="D53" s="111"/>
      <c r="E53" s="111"/>
      <c r="F53" s="111"/>
      <c r="G53" s="129" t="s">
        <v>11</v>
      </c>
      <c r="H53" s="130"/>
      <c r="I53" s="130"/>
      <c r="J53" s="130"/>
      <c r="K53" s="130"/>
      <c r="L53" s="130"/>
      <c r="M53" s="130"/>
      <c r="N53" s="130"/>
      <c r="O53" s="130"/>
      <c r="P53" s="131"/>
    </row>
    <row r="54" spans="2:16" ht="15" customHeight="1" x14ac:dyDescent="0.3">
      <c r="B54" s="7" t="str">
        <f>B8</f>
        <v xml:space="preserve">O·NET # </v>
      </c>
      <c r="C54" s="8" t="str">
        <f>C8</f>
        <v>53-7051.00</v>
      </c>
      <c r="D54" s="8"/>
      <c r="E54" s="9"/>
      <c r="F54" s="10"/>
      <c r="G54" s="132" t="s">
        <v>14</v>
      </c>
      <c r="H54" s="133"/>
      <c r="I54" s="133"/>
      <c r="J54" s="133"/>
      <c r="K54" s="133"/>
      <c r="L54" s="133"/>
      <c r="M54" s="133"/>
      <c r="N54" s="133"/>
      <c r="O54" s="133"/>
      <c r="P54" s="134"/>
    </row>
    <row r="55" spans="2:16" s="11" customFormat="1" ht="15" customHeight="1" x14ac:dyDescent="0.3">
      <c r="B55" s="67"/>
      <c r="C55" s="68"/>
      <c r="D55" s="68"/>
      <c r="E55" s="69" t="str">
        <f>E9</f>
        <v>Course Hours   54</v>
      </c>
      <c r="F55" s="70"/>
      <c r="G55" s="71"/>
      <c r="H55" s="72"/>
      <c r="I55" s="72"/>
      <c r="J55" s="72"/>
      <c r="K55" s="72"/>
      <c r="L55" s="72"/>
      <c r="M55" s="72"/>
      <c r="N55" s="72"/>
      <c r="O55" s="72"/>
      <c r="P55" s="73"/>
    </row>
    <row r="56" spans="2:16" ht="15" customHeight="1" x14ac:dyDescent="0.3">
      <c r="B56" s="135"/>
      <c r="C56" s="136"/>
      <c r="D56" s="136"/>
      <c r="E56" s="136"/>
      <c r="F56" s="137"/>
      <c r="G56" s="12" t="s">
        <v>16</v>
      </c>
      <c r="H56" s="46" t="s">
        <v>17</v>
      </c>
      <c r="I56" s="13"/>
      <c r="J56" s="14"/>
      <c r="K56" s="14"/>
      <c r="L56" s="15"/>
      <c r="M56" s="15"/>
      <c r="N56" s="15"/>
      <c r="O56" s="15"/>
      <c r="P56" s="16"/>
    </row>
    <row r="57" spans="2:16" s="17" customFormat="1" ht="15.6" x14ac:dyDescent="0.3">
      <c r="B57" s="138" t="s">
        <v>15</v>
      </c>
      <c r="C57" s="139"/>
      <c r="D57" s="139"/>
      <c r="E57" s="140" t="s">
        <v>109</v>
      </c>
      <c r="F57" s="141"/>
      <c r="G57" s="4"/>
      <c r="H57" s="47"/>
      <c r="I57" s="18"/>
      <c r="J57" s="19"/>
      <c r="K57" s="19"/>
      <c r="L57" s="20"/>
      <c r="M57" s="20"/>
      <c r="N57" s="20"/>
      <c r="O57" s="20"/>
      <c r="P57" s="21"/>
    </row>
    <row r="58" spans="2:16" s="29" customFormat="1" ht="39" customHeight="1" x14ac:dyDescent="0.3">
      <c r="B58" s="86" t="s">
        <v>52</v>
      </c>
      <c r="C58" s="87"/>
      <c r="D58" s="87"/>
      <c r="E58" s="87"/>
      <c r="F58" s="88"/>
      <c r="G58" s="4"/>
      <c r="H58" s="47"/>
      <c r="I58" s="18" t="str">
        <f t="shared" ref="I58:I82" si="6">IF(AND(I$9&lt;&gt;"",H58&lt;&gt;""),H58,"")</f>
        <v/>
      </c>
      <c r="J58" s="19"/>
      <c r="K58" s="19"/>
      <c r="L58" s="20" t="str">
        <f t="shared" ref="L58:O73" si="7">IF(AND(L$9&lt;&gt;"",K58&lt;&gt;""),K58,"")</f>
        <v/>
      </c>
      <c r="M58" s="20" t="str">
        <f t="shared" si="7"/>
        <v/>
      </c>
      <c r="N58" s="20" t="str">
        <f t="shared" si="7"/>
        <v/>
      </c>
      <c r="O58" s="20" t="str">
        <f t="shared" si="7"/>
        <v/>
      </c>
      <c r="P58" s="21"/>
    </row>
    <row r="59" spans="2:16" s="29" customFormat="1" ht="20.100000000000001" customHeight="1" x14ac:dyDescent="0.3">
      <c r="B59" s="77" t="s">
        <v>53</v>
      </c>
      <c r="C59" s="78"/>
      <c r="D59" s="78"/>
      <c r="E59" s="78"/>
      <c r="F59" s="79"/>
      <c r="G59" s="4">
        <v>4</v>
      </c>
      <c r="H59" s="48">
        <f>H43</f>
        <v>42867</v>
      </c>
      <c r="I59" s="18" t="str">
        <f t="shared" si="6"/>
        <v/>
      </c>
      <c r="J59" s="19"/>
      <c r="K59" s="19"/>
      <c r="L59" s="20" t="str">
        <f t="shared" si="7"/>
        <v/>
      </c>
      <c r="M59" s="20" t="str">
        <f t="shared" si="7"/>
        <v/>
      </c>
      <c r="N59" s="20" t="str">
        <f t="shared" si="7"/>
        <v/>
      </c>
      <c r="O59" s="20" t="str">
        <f t="shared" si="7"/>
        <v/>
      </c>
      <c r="P59" s="21"/>
    </row>
    <row r="60" spans="2:16" s="29" customFormat="1" ht="20.100000000000001" customHeight="1" x14ac:dyDescent="0.3">
      <c r="B60" s="77" t="s">
        <v>54</v>
      </c>
      <c r="C60" s="78"/>
      <c r="D60" s="78"/>
      <c r="E60" s="78"/>
      <c r="F60" s="79"/>
      <c r="G60" s="4">
        <v>4</v>
      </c>
      <c r="H60" s="47">
        <f>H59</f>
        <v>42867</v>
      </c>
      <c r="I60" s="18" t="str">
        <f t="shared" si="6"/>
        <v/>
      </c>
      <c r="J60" s="19"/>
      <c r="K60" s="19"/>
      <c r="L60" s="20" t="str">
        <f t="shared" si="7"/>
        <v/>
      </c>
      <c r="M60" s="20" t="str">
        <f t="shared" si="7"/>
        <v/>
      </c>
      <c r="N60" s="20" t="str">
        <f t="shared" si="7"/>
        <v/>
      </c>
      <c r="O60" s="20" t="str">
        <f t="shared" si="7"/>
        <v/>
      </c>
      <c r="P60" s="21"/>
    </row>
    <row r="61" spans="2:16" s="29" customFormat="1" ht="20.100000000000001" customHeight="1" x14ac:dyDescent="0.3">
      <c r="B61" s="77" t="s">
        <v>55</v>
      </c>
      <c r="C61" s="127"/>
      <c r="D61" s="127"/>
      <c r="E61" s="127"/>
      <c r="F61" s="128"/>
      <c r="G61" s="4">
        <v>4</v>
      </c>
      <c r="H61" s="47">
        <f>H60</f>
        <v>42867</v>
      </c>
      <c r="I61" s="18" t="str">
        <f t="shared" si="6"/>
        <v/>
      </c>
      <c r="J61" s="19"/>
      <c r="K61" s="19"/>
      <c r="L61" s="20" t="str">
        <f t="shared" si="7"/>
        <v/>
      </c>
      <c r="M61" s="20" t="str">
        <f t="shared" si="7"/>
        <v/>
      </c>
      <c r="N61" s="20" t="str">
        <f t="shared" si="7"/>
        <v/>
      </c>
      <c r="O61" s="20" t="str">
        <f t="shared" si="7"/>
        <v/>
      </c>
      <c r="P61" s="21"/>
    </row>
    <row r="62" spans="2:16" s="29" customFormat="1" ht="20.100000000000001" customHeight="1" x14ac:dyDescent="0.3">
      <c r="B62" s="80" t="s">
        <v>56</v>
      </c>
      <c r="C62" s="81"/>
      <c r="D62" s="81"/>
      <c r="E62" s="81"/>
      <c r="F62" s="82"/>
      <c r="G62" s="30">
        <f>G63/0.2</f>
        <v>4</v>
      </c>
      <c r="H62" s="48" t="str">
        <f>IF(AND(H$95&lt;&gt;"",H61&lt;&gt;""),H61,"")</f>
        <v/>
      </c>
      <c r="I62" s="18" t="str">
        <f t="shared" si="6"/>
        <v/>
      </c>
      <c r="J62" s="19"/>
      <c r="K62" s="19"/>
      <c r="L62" s="20" t="str">
        <f t="shared" si="7"/>
        <v/>
      </c>
      <c r="M62" s="20" t="str">
        <f t="shared" si="7"/>
        <v/>
      </c>
      <c r="N62" s="20" t="str">
        <f t="shared" si="7"/>
        <v/>
      </c>
      <c r="O62" s="20" t="str">
        <f t="shared" si="7"/>
        <v/>
      </c>
      <c r="P62" s="21"/>
    </row>
    <row r="63" spans="2:16" s="29" customFormat="1" ht="20.100000000000001" customHeight="1" x14ac:dyDescent="0.3">
      <c r="B63" s="83" t="s">
        <v>43</v>
      </c>
      <c r="C63" s="84"/>
      <c r="D63" s="84"/>
      <c r="E63" s="84"/>
      <c r="F63" s="85"/>
      <c r="G63" s="31">
        <v>0.8</v>
      </c>
      <c r="H63" s="49">
        <f>H61</f>
        <v>42867</v>
      </c>
      <c r="I63" s="23" t="str">
        <f t="shared" si="6"/>
        <v/>
      </c>
      <c r="J63" s="19"/>
      <c r="K63" s="19"/>
      <c r="L63" s="24" t="str">
        <f t="shared" si="7"/>
        <v/>
      </c>
      <c r="M63" s="24" t="str">
        <f t="shared" si="7"/>
        <v/>
      </c>
      <c r="N63" s="24" t="str">
        <f t="shared" si="7"/>
        <v/>
      </c>
      <c r="O63" s="24" t="str">
        <f t="shared" si="7"/>
        <v/>
      </c>
      <c r="P63" s="21"/>
    </row>
    <row r="64" spans="2:16" s="29" customFormat="1" ht="20.100000000000001" customHeight="1" x14ac:dyDescent="0.3">
      <c r="B64" s="86" t="s">
        <v>57</v>
      </c>
      <c r="C64" s="87"/>
      <c r="D64" s="87"/>
      <c r="E64" s="87"/>
      <c r="F64" s="88"/>
      <c r="G64" s="4"/>
      <c r="H64" s="47"/>
      <c r="I64" s="18" t="str">
        <f t="shared" si="6"/>
        <v/>
      </c>
      <c r="J64" s="19"/>
      <c r="K64" s="19"/>
      <c r="L64" s="20" t="str">
        <f t="shared" si="7"/>
        <v/>
      </c>
      <c r="M64" s="20" t="str">
        <f t="shared" si="7"/>
        <v/>
      </c>
      <c r="N64" s="20" t="str">
        <f t="shared" si="7"/>
        <v/>
      </c>
      <c r="O64" s="20" t="str">
        <f t="shared" si="7"/>
        <v/>
      </c>
      <c r="P64" s="21"/>
    </row>
    <row r="65" spans="2:16" ht="20.100000000000001" customHeight="1" x14ac:dyDescent="0.3">
      <c r="B65" s="77" t="s">
        <v>58</v>
      </c>
      <c r="C65" s="78"/>
      <c r="D65" s="78"/>
      <c r="E65" s="78"/>
      <c r="F65" s="79"/>
      <c r="G65" s="4">
        <v>4</v>
      </c>
      <c r="H65" s="47">
        <f>H61</f>
        <v>42867</v>
      </c>
      <c r="I65" s="18" t="str">
        <f t="shared" si="6"/>
        <v/>
      </c>
      <c r="J65" s="19"/>
      <c r="K65" s="19"/>
      <c r="L65" s="20" t="str">
        <f t="shared" si="7"/>
        <v/>
      </c>
      <c r="M65" s="20" t="str">
        <f t="shared" si="7"/>
        <v/>
      </c>
      <c r="N65" s="20" t="str">
        <f t="shared" si="7"/>
        <v/>
      </c>
      <c r="O65" s="20" t="str">
        <f t="shared" si="7"/>
        <v/>
      </c>
      <c r="P65" s="21"/>
    </row>
    <row r="66" spans="2:16" s="29" customFormat="1" ht="20.100000000000001" customHeight="1" x14ac:dyDescent="0.3">
      <c r="B66" s="77" t="s">
        <v>59</v>
      </c>
      <c r="C66" s="78"/>
      <c r="D66" s="78"/>
      <c r="E66" s="78"/>
      <c r="F66" s="79"/>
      <c r="G66" s="4">
        <v>4</v>
      </c>
      <c r="H66" s="47">
        <f>H65</f>
        <v>42867</v>
      </c>
      <c r="I66" s="18" t="str">
        <f t="shared" si="6"/>
        <v/>
      </c>
      <c r="J66" s="19"/>
      <c r="K66" s="19"/>
      <c r="L66" s="20" t="str">
        <f t="shared" si="7"/>
        <v/>
      </c>
      <c r="M66" s="20" t="str">
        <f t="shared" si="7"/>
        <v/>
      </c>
      <c r="N66" s="20" t="str">
        <f t="shared" si="7"/>
        <v/>
      </c>
      <c r="O66" s="20" t="str">
        <f t="shared" si="7"/>
        <v/>
      </c>
      <c r="P66" s="21"/>
    </row>
    <row r="67" spans="2:16" s="29" customFormat="1" ht="20.100000000000001" customHeight="1" x14ac:dyDescent="0.3">
      <c r="B67" s="77" t="s">
        <v>60</v>
      </c>
      <c r="C67" s="78"/>
      <c r="D67" s="78"/>
      <c r="E67" s="78"/>
      <c r="F67" s="79"/>
      <c r="G67" s="4">
        <v>4</v>
      </c>
      <c r="H67" s="47">
        <f>H66</f>
        <v>42867</v>
      </c>
      <c r="I67" s="18" t="str">
        <f t="shared" si="6"/>
        <v/>
      </c>
      <c r="J67" s="19"/>
      <c r="K67" s="19"/>
      <c r="L67" s="20" t="str">
        <f t="shared" si="7"/>
        <v/>
      </c>
      <c r="M67" s="20" t="str">
        <f t="shared" si="7"/>
        <v/>
      </c>
      <c r="N67" s="20" t="str">
        <f t="shared" si="7"/>
        <v/>
      </c>
      <c r="O67" s="20" t="str">
        <f t="shared" si="7"/>
        <v/>
      </c>
      <c r="P67" s="21"/>
    </row>
    <row r="68" spans="2:16" s="29" customFormat="1" ht="20.100000000000001" customHeight="1" x14ac:dyDescent="0.3">
      <c r="B68" s="77" t="s">
        <v>61</v>
      </c>
      <c r="C68" s="78"/>
      <c r="D68" s="78"/>
      <c r="E68" s="78"/>
      <c r="F68" s="79"/>
      <c r="G68" s="4">
        <v>4</v>
      </c>
      <c r="H68" s="47">
        <f>H67</f>
        <v>42867</v>
      </c>
      <c r="I68" s="18" t="str">
        <f t="shared" si="6"/>
        <v/>
      </c>
      <c r="J68" s="19"/>
      <c r="K68" s="19"/>
      <c r="L68" s="20" t="str">
        <f t="shared" si="7"/>
        <v/>
      </c>
      <c r="M68" s="20" t="str">
        <f t="shared" si="7"/>
        <v/>
      </c>
      <c r="N68" s="20" t="str">
        <f t="shared" si="7"/>
        <v/>
      </c>
      <c r="O68" s="20" t="str">
        <f t="shared" si="7"/>
        <v/>
      </c>
      <c r="P68" s="21"/>
    </row>
    <row r="69" spans="2:16" ht="20.100000000000001" customHeight="1" x14ac:dyDescent="0.3">
      <c r="B69" s="77" t="s">
        <v>62</v>
      </c>
      <c r="C69" s="78"/>
      <c r="D69" s="78"/>
      <c r="E69" s="78"/>
      <c r="F69" s="79"/>
      <c r="G69" s="4">
        <v>4</v>
      </c>
      <c r="H69" s="47">
        <f>H68</f>
        <v>42867</v>
      </c>
      <c r="I69" s="18" t="str">
        <f t="shared" si="6"/>
        <v/>
      </c>
      <c r="J69" s="19"/>
      <c r="K69" s="19"/>
      <c r="L69" s="20" t="str">
        <f t="shared" si="7"/>
        <v/>
      </c>
      <c r="M69" s="20" t="str">
        <f t="shared" si="7"/>
        <v/>
      </c>
      <c r="N69" s="20" t="str">
        <f t="shared" si="7"/>
        <v/>
      </c>
      <c r="O69" s="20" t="str">
        <f t="shared" si="7"/>
        <v/>
      </c>
      <c r="P69" s="21"/>
    </row>
    <row r="70" spans="2:16" s="29" customFormat="1" ht="20.100000000000001" customHeight="1" x14ac:dyDescent="0.3">
      <c r="B70" s="80" t="s">
        <v>63</v>
      </c>
      <c r="C70" s="81"/>
      <c r="D70" s="81"/>
      <c r="E70" s="81"/>
      <c r="F70" s="82"/>
      <c r="G70" s="30">
        <f>G71/0.2</f>
        <v>4</v>
      </c>
      <c r="H70" s="48" t="str">
        <f>IF(AND(H$95&lt;&gt;"",H67&lt;&gt;""),H67,"")</f>
        <v/>
      </c>
      <c r="I70" s="18" t="str">
        <f>IF(AND(I$9&lt;&gt;"",H70&lt;&gt;""),H70,"")</f>
        <v/>
      </c>
      <c r="J70" s="19"/>
      <c r="K70" s="19"/>
      <c r="L70" s="20" t="str">
        <f>IF(AND(L$9&lt;&gt;"",K70&lt;&gt;""),K70,"")</f>
        <v/>
      </c>
      <c r="M70" s="20" t="str">
        <f>IF(AND(M$9&lt;&gt;"",L70&lt;&gt;""),L70,"")</f>
        <v/>
      </c>
      <c r="N70" s="20" t="str">
        <f>IF(AND(N$9&lt;&gt;"",M70&lt;&gt;""),M70,"")</f>
        <v/>
      </c>
      <c r="O70" s="20" t="str">
        <f>IF(AND(O$9&lt;&gt;"",N70&lt;&gt;""),N70,"")</f>
        <v/>
      </c>
      <c r="P70" s="21"/>
    </row>
    <row r="71" spans="2:16" s="29" customFormat="1" ht="20.100000000000001" customHeight="1" x14ac:dyDescent="0.3">
      <c r="B71" s="83" t="s">
        <v>43</v>
      </c>
      <c r="C71" s="84"/>
      <c r="D71" s="84"/>
      <c r="E71" s="84"/>
      <c r="F71" s="85"/>
      <c r="G71" s="31">
        <v>0.8</v>
      </c>
      <c r="H71" s="49">
        <f>H69</f>
        <v>42867</v>
      </c>
      <c r="I71" s="23" t="str">
        <f t="shared" si="6"/>
        <v/>
      </c>
      <c r="J71" s="19"/>
      <c r="K71" s="19"/>
      <c r="L71" s="24" t="str">
        <f t="shared" si="7"/>
        <v/>
      </c>
      <c r="M71" s="24" t="str">
        <f t="shared" si="7"/>
        <v/>
      </c>
      <c r="N71" s="24" t="str">
        <f t="shared" si="7"/>
        <v/>
      </c>
      <c r="O71" s="24" t="str">
        <f t="shared" si="7"/>
        <v/>
      </c>
      <c r="P71" s="21"/>
    </row>
    <row r="72" spans="2:16" s="29" customFormat="1" ht="37.5" customHeight="1" x14ac:dyDescent="0.3">
      <c r="B72" s="86" t="s">
        <v>64</v>
      </c>
      <c r="C72" s="87"/>
      <c r="D72" s="87"/>
      <c r="E72" s="87"/>
      <c r="F72" s="88"/>
      <c r="G72" s="4"/>
      <c r="H72" s="47"/>
      <c r="I72" s="18" t="str">
        <f t="shared" si="6"/>
        <v/>
      </c>
      <c r="J72" s="19"/>
      <c r="K72" s="19"/>
      <c r="L72" s="20" t="str">
        <f t="shared" si="7"/>
        <v/>
      </c>
      <c r="M72" s="20" t="str">
        <f t="shared" si="7"/>
        <v/>
      </c>
      <c r="N72" s="20" t="str">
        <f t="shared" si="7"/>
        <v/>
      </c>
      <c r="O72" s="20" t="str">
        <f t="shared" si="7"/>
        <v/>
      </c>
      <c r="P72" s="21"/>
    </row>
    <row r="73" spans="2:16" ht="20.100000000000001" customHeight="1" x14ac:dyDescent="0.3">
      <c r="B73" s="77" t="s">
        <v>65</v>
      </c>
      <c r="C73" s="78"/>
      <c r="D73" s="78"/>
      <c r="E73" s="78"/>
      <c r="F73" s="79"/>
      <c r="G73" s="4">
        <v>4</v>
      </c>
      <c r="H73" s="47">
        <f>H69</f>
        <v>42867</v>
      </c>
      <c r="I73" s="18" t="str">
        <f t="shared" si="6"/>
        <v/>
      </c>
      <c r="J73" s="19"/>
      <c r="K73" s="19"/>
      <c r="L73" s="20" t="str">
        <f t="shared" si="7"/>
        <v/>
      </c>
      <c r="M73" s="20" t="str">
        <f t="shared" si="7"/>
        <v/>
      </c>
      <c r="N73" s="20" t="str">
        <f t="shared" si="7"/>
        <v/>
      </c>
      <c r="O73" s="20" t="str">
        <f t="shared" si="7"/>
        <v/>
      </c>
      <c r="P73" s="21"/>
    </row>
    <row r="74" spans="2:16" s="29" customFormat="1" ht="20.100000000000001" customHeight="1" x14ac:dyDescent="0.3">
      <c r="B74" s="80" t="s">
        <v>66</v>
      </c>
      <c r="C74" s="81"/>
      <c r="D74" s="81"/>
      <c r="E74" s="81"/>
      <c r="F74" s="82"/>
      <c r="G74" s="30">
        <v>4</v>
      </c>
      <c r="H74" s="48">
        <f>H73</f>
        <v>42867</v>
      </c>
      <c r="I74" s="18" t="str">
        <f t="shared" si="6"/>
        <v/>
      </c>
      <c r="J74" s="19"/>
      <c r="K74" s="19"/>
      <c r="L74" s="20" t="str">
        <f t="shared" ref="L74:O82" si="8">IF(AND(L$9&lt;&gt;"",K74&lt;&gt;""),K74,"")</f>
        <v/>
      </c>
      <c r="M74" s="20" t="str">
        <f t="shared" si="8"/>
        <v/>
      </c>
      <c r="N74" s="20" t="str">
        <f t="shared" si="8"/>
        <v/>
      </c>
      <c r="O74" s="20" t="str">
        <f t="shared" si="8"/>
        <v/>
      </c>
      <c r="P74" s="21"/>
    </row>
    <row r="75" spans="2:16" s="29" customFormat="1" ht="20.100000000000001" customHeight="1" x14ac:dyDescent="0.3">
      <c r="B75" s="83" t="s">
        <v>67</v>
      </c>
      <c r="C75" s="84"/>
      <c r="D75" s="84"/>
      <c r="E75" s="84"/>
      <c r="F75" s="85"/>
      <c r="G75" s="34"/>
      <c r="H75" s="49">
        <f>H74</f>
        <v>42867</v>
      </c>
      <c r="I75" s="23" t="str">
        <f>IF(AND(I$9&lt;&gt;"",H75&lt;&gt;""),H75,"")</f>
        <v/>
      </c>
      <c r="J75" s="19"/>
      <c r="K75" s="19"/>
      <c r="L75" s="24" t="str">
        <f>IF(AND(L$9&lt;&gt;"",K75&lt;&gt;""),K75,"")</f>
        <v/>
      </c>
      <c r="M75" s="24" t="str">
        <f>IF(AND(M$9&lt;&gt;"",L75&lt;&gt;""),L75,"")</f>
        <v/>
      </c>
      <c r="N75" s="24" t="str">
        <f>IF(AND(N$9&lt;&gt;"",M75&lt;&gt;""),M75,"")</f>
        <v/>
      </c>
      <c r="O75" s="24" t="str">
        <f>IF(AND(O$9&lt;&gt;"",N75&lt;&gt;""),N75,"")</f>
        <v/>
      </c>
      <c r="P75" s="21"/>
    </row>
    <row r="76" spans="2:16" s="29" customFormat="1" ht="20.100000000000001" customHeight="1" x14ac:dyDescent="0.3">
      <c r="B76" s="77" t="s">
        <v>68</v>
      </c>
      <c r="C76" s="78"/>
      <c r="D76" s="78"/>
      <c r="E76" s="78"/>
      <c r="F76" s="79"/>
      <c r="G76" s="4">
        <v>4</v>
      </c>
      <c r="H76" s="47">
        <f>H75</f>
        <v>42867</v>
      </c>
      <c r="I76" s="18" t="str">
        <f t="shared" si="6"/>
        <v/>
      </c>
      <c r="J76" s="19"/>
      <c r="K76" s="19"/>
      <c r="L76" s="20" t="str">
        <f t="shared" si="8"/>
        <v/>
      </c>
      <c r="M76" s="20" t="str">
        <f t="shared" si="8"/>
        <v/>
      </c>
      <c r="N76" s="20" t="str">
        <f t="shared" si="8"/>
        <v/>
      </c>
      <c r="O76" s="20" t="str">
        <f t="shared" si="8"/>
        <v/>
      </c>
      <c r="P76" s="21"/>
    </row>
    <row r="77" spans="2:16" s="29" customFormat="1" ht="20.100000000000001" customHeight="1" x14ac:dyDescent="0.3">
      <c r="B77" s="77" t="s">
        <v>69</v>
      </c>
      <c r="C77" s="78"/>
      <c r="D77" s="78"/>
      <c r="E77" s="78"/>
      <c r="F77" s="79"/>
      <c r="G77" s="4">
        <v>4</v>
      </c>
      <c r="H77" s="47">
        <f>H76</f>
        <v>42867</v>
      </c>
      <c r="I77" s="18" t="str">
        <f t="shared" si="6"/>
        <v/>
      </c>
      <c r="J77" s="19"/>
      <c r="K77" s="19"/>
      <c r="L77" s="20" t="str">
        <f t="shared" si="8"/>
        <v/>
      </c>
      <c r="M77" s="20" t="str">
        <f t="shared" si="8"/>
        <v/>
      </c>
      <c r="N77" s="20" t="str">
        <f t="shared" si="8"/>
        <v/>
      </c>
      <c r="O77" s="20" t="str">
        <f t="shared" si="8"/>
        <v/>
      </c>
      <c r="P77" s="21"/>
    </row>
    <row r="78" spans="2:16" ht="20.100000000000001" customHeight="1" x14ac:dyDescent="0.3">
      <c r="B78" s="77" t="s">
        <v>70</v>
      </c>
      <c r="C78" s="78"/>
      <c r="D78" s="78"/>
      <c r="E78" s="78"/>
      <c r="F78" s="79"/>
      <c r="G78" s="4">
        <v>4</v>
      </c>
      <c r="H78" s="47">
        <f>H77</f>
        <v>42867</v>
      </c>
      <c r="I78" s="18" t="str">
        <f t="shared" si="6"/>
        <v/>
      </c>
      <c r="J78" s="19"/>
      <c r="K78" s="19"/>
      <c r="L78" s="20" t="str">
        <f t="shared" si="8"/>
        <v/>
      </c>
      <c r="M78" s="20" t="str">
        <f t="shared" si="8"/>
        <v/>
      </c>
      <c r="N78" s="20" t="str">
        <f t="shared" si="8"/>
        <v/>
      </c>
      <c r="O78" s="20" t="str">
        <f t="shared" si="8"/>
        <v/>
      </c>
      <c r="P78" s="21"/>
    </row>
    <row r="79" spans="2:16" s="29" customFormat="1" ht="20.100000000000001" customHeight="1" x14ac:dyDescent="0.3">
      <c r="B79" s="80" t="s">
        <v>71</v>
      </c>
      <c r="C79" s="81"/>
      <c r="D79" s="81"/>
      <c r="E79" s="81"/>
      <c r="F79" s="82"/>
      <c r="G79" s="30">
        <f>G80/0.2</f>
        <v>5</v>
      </c>
      <c r="H79" s="48" t="str">
        <f>IF(AND(H$95&lt;&gt;"",H78&lt;&gt;""),H78,"")</f>
        <v/>
      </c>
      <c r="I79" s="18" t="str">
        <f t="shared" si="6"/>
        <v/>
      </c>
      <c r="J79" s="19"/>
      <c r="K79" s="19"/>
      <c r="L79" s="20" t="str">
        <f t="shared" si="8"/>
        <v/>
      </c>
      <c r="M79" s="20" t="str">
        <f t="shared" si="8"/>
        <v/>
      </c>
      <c r="N79" s="20" t="str">
        <f t="shared" si="8"/>
        <v/>
      </c>
      <c r="O79" s="20" t="str">
        <f t="shared" si="8"/>
        <v/>
      </c>
      <c r="P79" s="21"/>
    </row>
    <row r="80" spans="2:16" s="29" customFormat="1" ht="20.100000000000001" customHeight="1" x14ac:dyDescent="0.3">
      <c r="B80" s="83" t="s">
        <v>43</v>
      </c>
      <c r="C80" s="84"/>
      <c r="D80" s="84"/>
      <c r="E80" s="84"/>
      <c r="F80" s="85"/>
      <c r="G80" s="31">
        <v>1</v>
      </c>
      <c r="H80" s="49">
        <f>H78</f>
        <v>42867</v>
      </c>
      <c r="I80" s="23" t="str">
        <f t="shared" si="6"/>
        <v/>
      </c>
      <c r="J80" s="19"/>
      <c r="K80" s="19"/>
      <c r="L80" s="24" t="str">
        <f t="shared" si="8"/>
        <v/>
      </c>
      <c r="M80" s="24" t="str">
        <f t="shared" si="8"/>
        <v/>
      </c>
      <c r="N80" s="24" t="str">
        <f t="shared" si="8"/>
        <v/>
      </c>
      <c r="O80" s="24" t="str">
        <f t="shared" si="8"/>
        <v/>
      </c>
      <c r="P80" s="21"/>
    </row>
    <row r="81" spans="2:16" s="29" customFormat="1" ht="20.100000000000001" customHeight="1" x14ac:dyDescent="0.3">
      <c r="B81" s="86" t="s">
        <v>72</v>
      </c>
      <c r="C81" s="87"/>
      <c r="D81" s="87"/>
      <c r="E81" s="87"/>
      <c r="F81" s="88"/>
      <c r="G81" s="4"/>
      <c r="H81" s="47"/>
      <c r="I81" s="18" t="str">
        <f t="shared" si="6"/>
        <v/>
      </c>
      <c r="J81" s="19"/>
      <c r="K81" s="19"/>
      <c r="L81" s="20" t="str">
        <f t="shared" si="8"/>
        <v/>
      </c>
      <c r="M81" s="20" t="str">
        <f t="shared" si="8"/>
        <v/>
      </c>
      <c r="N81" s="20" t="str">
        <f t="shared" si="8"/>
        <v/>
      </c>
      <c r="O81" s="20" t="str">
        <f t="shared" si="8"/>
        <v/>
      </c>
      <c r="P81" s="21"/>
    </row>
    <row r="82" spans="2:16" s="29" customFormat="1" ht="19.5" customHeight="1" x14ac:dyDescent="0.3">
      <c r="B82" s="77" t="s">
        <v>73</v>
      </c>
      <c r="C82" s="78"/>
      <c r="D82" s="78"/>
      <c r="E82" s="78"/>
      <c r="F82" s="79"/>
      <c r="G82" s="35">
        <v>0.84</v>
      </c>
      <c r="H82" s="48">
        <f>H78</f>
        <v>42867</v>
      </c>
      <c r="I82" s="53" t="str">
        <f t="shared" si="6"/>
        <v/>
      </c>
      <c r="J82" s="33"/>
      <c r="K82" s="33"/>
      <c r="L82" s="45" t="str">
        <f t="shared" si="8"/>
        <v/>
      </c>
      <c r="M82" s="45" t="str">
        <f t="shared" si="8"/>
        <v/>
      </c>
      <c r="N82" s="45" t="str">
        <f t="shared" si="8"/>
        <v/>
      </c>
      <c r="O82" s="45" t="str">
        <f t="shared" si="8"/>
        <v/>
      </c>
      <c r="P82" s="21"/>
    </row>
    <row r="83" spans="2:16" s="42" customFormat="1" ht="5.0999999999999996" customHeight="1" x14ac:dyDescent="0.3">
      <c r="B83" s="55"/>
      <c r="C83" s="55"/>
      <c r="D83" s="55"/>
      <c r="E83" s="55"/>
      <c r="F83" s="55"/>
      <c r="G83" s="58"/>
      <c r="H83" s="54"/>
      <c r="I83" s="20"/>
      <c r="J83" s="19"/>
      <c r="K83" s="19"/>
      <c r="L83" s="20"/>
      <c r="M83" s="20"/>
      <c r="N83" s="20"/>
      <c r="O83" s="20"/>
      <c r="P83" s="20"/>
    </row>
    <row r="84" spans="2:16" ht="15" customHeight="1" x14ac:dyDescent="0.35">
      <c r="B84" s="56" t="s">
        <v>0</v>
      </c>
      <c r="C84" s="57"/>
      <c r="D84" s="57"/>
      <c r="E84" s="57"/>
      <c r="F84" s="57"/>
      <c r="G84" s="121" t="s">
        <v>114</v>
      </c>
      <c r="H84" s="122"/>
      <c r="I84" s="122"/>
      <c r="J84" s="122"/>
      <c r="K84" s="122"/>
      <c r="L84" s="122"/>
      <c r="M84" s="122"/>
      <c r="N84" s="122"/>
      <c r="O84" s="122"/>
      <c r="P84" s="123"/>
    </row>
    <row r="85" spans="2:16" ht="15" customHeight="1" x14ac:dyDescent="0.3">
      <c r="B85" s="4" t="s">
        <v>1</v>
      </c>
      <c r="C85" s="5" t="str">
        <f>C2</f>
        <v xml:space="preserve">Particpant ID # </v>
      </c>
      <c r="D85" s="36">
        <f>D2</f>
        <v>0</v>
      </c>
      <c r="E85" s="5" t="s">
        <v>2</v>
      </c>
      <c r="F85" s="37">
        <f>F2</f>
        <v>0</v>
      </c>
      <c r="G85" s="124" t="s">
        <v>3</v>
      </c>
      <c r="H85" s="125"/>
      <c r="I85" s="125"/>
      <c r="J85" s="125"/>
      <c r="K85" s="125"/>
      <c r="L85" s="125"/>
      <c r="M85" s="125"/>
      <c r="N85" s="125"/>
      <c r="O85" s="125"/>
      <c r="P85" s="126"/>
    </row>
    <row r="86" spans="2:16" ht="15" customHeight="1" x14ac:dyDescent="0.3">
      <c r="B86" s="115">
        <f>B3</f>
        <v>0</v>
      </c>
      <c r="C86" s="116"/>
      <c r="D86" s="116"/>
      <c r="E86" s="116"/>
      <c r="F86" s="117"/>
      <c r="G86" s="112" t="s">
        <v>3</v>
      </c>
      <c r="H86" s="113"/>
      <c r="I86" s="113"/>
      <c r="J86" s="113"/>
      <c r="K86" s="113"/>
      <c r="L86" s="113"/>
      <c r="M86" s="113"/>
      <c r="N86" s="113"/>
      <c r="O86" s="113"/>
      <c r="P86" s="114"/>
    </row>
    <row r="87" spans="2:16" ht="15" customHeight="1" x14ac:dyDescent="0.3">
      <c r="B87" s="118"/>
      <c r="C87" s="119"/>
      <c r="D87" s="119"/>
      <c r="E87" s="119"/>
      <c r="F87" s="120"/>
      <c r="G87" s="102" t="s">
        <v>4</v>
      </c>
      <c r="H87" s="103"/>
      <c r="I87" s="103"/>
      <c r="J87" s="103"/>
      <c r="K87" s="103"/>
      <c r="L87" s="103"/>
      <c r="M87" s="103"/>
      <c r="N87" s="103"/>
      <c r="O87" s="103"/>
      <c r="P87" s="104"/>
    </row>
    <row r="88" spans="2:16" ht="15" customHeight="1" x14ac:dyDescent="0.3">
      <c r="B88" s="105" t="s">
        <v>5</v>
      </c>
      <c r="C88" s="106"/>
      <c r="D88" s="107" t="s">
        <v>6</v>
      </c>
      <c r="E88" s="107"/>
      <c r="F88" s="37">
        <f>F5</f>
        <v>0</v>
      </c>
      <c r="G88" s="102" t="s">
        <v>110</v>
      </c>
      <c r="H88" s="103"/>
      <c r="I88" s="103"/>
      <c r="J88" s="103"/>
      <c r="K88" s="103"/>
      <c r="L88" s="103"/>
      <c r="M88" s="103"/>
      <c r="N88" s="103"/>
      <c r="O88" s="103"/>
      <c r="P88" s="104"/>
    </row>
    <row r="89" spans="2:16" ht="15" customHeight="1" x14ac:dyDescent="0.3">
      <c r="B89" s="108" t="str">
        <f>B6</f>
        <v>MATERIALS HANDLING</v>
      </c>
      <c r="C89" s="109"/>
      <c r="D89" s="109"/>
      <c r="E89" s="109"/>
      <c r="F89" s="109"/>
      <c r="G89" s="102" t="s">
        <v>111</v>
      </c>
      <c r="H89" s="103"/>
      <c r="I89" s="103"/>
      <c r="J89" s="103"/>
      <c r="K89" s="103"/>
      <c r="L89" s="103"/>
      <c r="M89" s="103"/>
      <c r="N89" s="103"/>
      <c r="O89" s="103"/>
      <c r="P89" s="104"/>
    </row>
    <row r="90" spans="2:16" ht="15" customHeight="1" x14ac:dyDescent="0.3">
      <c r="B90" s="110" t="str">
        <f>B7</f>
        <v>Forklift Operator</v>
      </c>
      <c r="C90" s="111"/>
      <c r="D90" s="111"/>
      <c r="E90" s="111"/>
      <c r="F90" s="111"/>
      <c r="G90" s="102" t="s">
        <v>112</v>
      </c>
      <c r="H90" s="103"/>
      <c r="I90" s="103"/>
      <c r="J90" s="103"/>
      <c r="K90" s="103"/>
      <c r="L90" s="103"/>
      <c r="M90" s="103"/>
      <c r="N90" s="103"/>
      <c r="O90" s="103"/>
      <c r="P90" s="104"/>
    </row>
    <row r="91" spans="2:16" ht="15" customHeight="1" x14ac:dyDescent="0.3">
      <c r="B91" s="7" t="str">
        <f>B8</f>
        <v xml:space="preserve">O·NET # </v>
      </c>
      <c r="C91" s="8" t="str">
        <f>C8</f>
        <v>53-7051.00</v>
      </c>
      <c r="D91" s="8"/>
      <c r="E91" s="9"/>
      <c r="F91" s="10"/>
      <c r="G91" s="64" t="s">
        <v>14</v>
      </c>
      <c r="H91" s="65"/>
      <c r="I91" s="65"/>
      <c r="J91" s="65"/>
      <c r="K91" s="65"/>
      <c r="L91" s="65"/>
      <c r="M91" s="65"/>
      <c r="N91" s="65"/>
      <c r="O91" s="65"/>
      <c r="P91" s="66"/>
    </row>
    <row r="92" spans="2:16" s="11" customFormat="1" ht="15" customHeight="1" x14ac:dyDescent="0.3">
      <c r="B92" s="67"/>
      <c r="C92" s="68"/>
      <c r="D92" s="68"/>
      <c r="E92" s="69" t="str">
        <f>E9</f>
        <v>Course Hours   54</v>
      </c>
      <c r="F92" s="70"/>
      <c r="G92" s="71"/>
      <c r="H92" s="72"/>
      <c r="I92" s="72"/>
      <c r="J92" s="72"/>
      <c r="K92" s="72"/>
      <c r="L92" s="72"/>
      <c r="M92" s="72"/>
      <c r="N92" s="72"/>
      <c r="O92" s="72"/>
      <c r="P92" s="73"/>
    </row>
    <row r="93" spans="2:16" ht="20.100000000000001" customHeight="1" x14ac:dyDescent="0.3">
      <c r="B93" s="89" t="s">
        <v>15</v>
      </c>
      <c r="C93" s="90"/>
      <c r="D93" s="90"/>
      <c r="E93" s="91" t="s">
        <v>108</v>
      </c>
      <c r="F93" s="92"/>
      <c r="G93" s="12" t="s">
        <v>16</v>
      </c>
      <c r="H93" s="46" t="s">
        <v>17</v>
      </c>
      <c r="I93" s="13"/>
      <c r="J93" s="14"/>
      <c r="K93" s="14"/>
      <c r="L93" s="15"/>
      <c r="M93" s="15"/>
      <c r="N93" s="15"/>
      <c r="O93" s="15"/>
      <c r="P93" s="16"/>
    </row>
    <row r="94" spans="2:16" ht="39" customHeight="1" x14ac:dyDescent="0.3">
      <c r="B94" s="86" t="s">
        <v>74</v>
      </c>
      <c r="C94" s="87"/>
      <c r="D94" s="87"/>
      <c r="E94" s="87"/>
      <c r="F94" s="88"/>
      <c r="G94" s="4"/>
      <c r="H94" s="47"/>
      <c r="I94" s="18"/>
      <c r="J94" s="19"/>
      <c r="K94" s="19"/>
      <c r="L94" s="20"/>
      <c r="M94" s="20"/>
      <c r="N94" s="20"/>
      <c r="O94" s="20"/>
      <c r="P94" s="21"/>
    </row>
    <row r="95" spans="2:16" s="29" customFormat="1" ht="20.100000000000001" customHeight="1" x14ac:dyDescent="0.3">
      <c r="B95" s="77" t="s">
        <v>75</v>
      </c>
      <c r="C95" s="78"/>
      <c r="D95" s="78"/>
      <c r="E95" s="78"/>
      <c r="F95" s="79"/>
      <c r="G95" s="4">
        <v>4</v>
      </c>
      <c r="H95" s="47" t="str">
        <f>IF(AND(F5&lt;&gt;"",F5&lt;&gt;""),F5,"")</f>
        <v/>
      </c>
      <c r="I95" s="18" t="str">
        <f>IF(AND(I$9&lt;&gt;"",H95&lt;&gt;""),H95,"")</f>
        <v/>
      </c>
      <c r="J95" s="19"/>
      <c r="K95" s="19"/>
      <c r="L95" s="20" t="str">
        <f>IF(AND(L$9&lt;&gt;"",K95&lt;&gt;""),K95,"")</f>
        <v/>
      </c>
      <c r="M95" s="20" t="str">
        <f>IF(AND(M$9&lt;&gt;"",L95&lt;&gt;""),L95,"")</f>
        <v/>
      </c>
      <c r="N95" s="20" t="str">
        <f>IF(AND(N$9&lt;&gt;"",M95&lt;&gt;""),M95,"")</f>
        <v/>
      </c>
      <c r="O95" s="20" t="str">
        <f>IF(AND(O$9&lt;&gt;"",N95&lt;&gt;""),N95,"")</f>
        <v/>
      </c>
      <c r="P95" s="21"/>
    </row>
    <row r="96" spans="2:16" s="29" customFormat="1" ht="20.100000000000001" customHeight="1" x14ac:dyDescent="0.3">
      <c r="B96" s="77" t="s">
        <v>76</v>
      </c>
      <c r="C96" s="78"/>
      <c r="D96" s="78"/>
      <c r="E96" s="78"/>
      <c r="F96" s="79"/>
      <c r="G96" s="4">
        <v>4</v>
      </c>
      <c r="H96" s="47" t="str">
        <f>IF(AND(H$95&lt;&gt;"",H95&lt;&gt;""),H95,"")</f>
        <v/>
      </c>
      <c r="I96" s="18" t="str">
        <f t="shared" ref="I96:I126" si="9">IF(AND(I$9&lt;&gt;"",H96&lt;&gt;""),H96,"")</f>
        <v/>
      </c>
      <c r="J96" s="19"/>
      <c r="K96" s="19"/>
      <c r="L96" s="20" t="str">
        <f t="shared" ref="L96:O111" si="10">IF(AND(L$9&lt;&gt;"",K96&lt;&gt;""),K96,"")</f>
        <v/>
      </c>
      <c r="M96" s="20" t="str">
        <f t="shared" si="10"/>
        <v/>
      </c>
      <c r="N96" s="20" t="str">
        <f t="shared" si="10"/>
        <v/>
      </c>
      <c r="O96" s="20" t="str">
        <f t="shared" si="10"/>
        <v/>
      </c>
      <c r="P96" s="21"/>
    </row>
    <row r="97" spans="2:16" s="29" customFormat="1" ht="20.100000000000001" customHeight="1" x14ac:dyDescent="0.3">
      <c r="B97" s="77" t="s">
        <v>77</v>
      </c>
      <c r="C97" s="78"/>
      <c r="D97" s="78"/>
      <c r="E97" s="78"/>
      <c r="F97" s="79"/>
      <c r="G97" s="4">
        <v>4</v>
      </c>
      <c r="H97" s="47" t="str">
        <f t="shared" ref="H97:H124" si="11">IF(AND(H$95&lt;&gt;"",H96&lt;&gt;""),H96,"")</f>
        <v/>
      </c>
      <c r="I97" s="18" t="str">
        <f t="shared" si="9"/>
        <v/>
      </c>
      <c r="J97" s="19"/>
      <c r="K97" s="19"/>
      <c r="L97" s="20" t="str">
        <f t="shared" si="10"/>
        <v/>
      </c>
      <c r="M97" s="20" t="str">
        <f t="shared" si="10"/>
        <v/>
      </c>
      <c r="N97" s="20" t="str">
        <f t="shared" si="10"/>
        <v/>
      </c>
      <c r="O97" s="20" t="str">
        <f t="shared" si="10"/>
        <v/>
      </c>
      <c r="P97" s="21"/>
    </row>
    <row r="98" spans="2:16" s="29" customFormat="1" ht="20.100000000000001" customHeight="1" x14ac:dyDescent="0.3">
      <c r="B98" s="77" t="s">
        <v>78</v>
      </c>
      <c r="C98" s="78"/>
      <c r="D98" s="78"/>
      <c r="E98" s="78"/>
      <c r="F98" s="79"/>
      <c r="G98" s="4">
        <v>4</v>
      </c>
      <c r="H98" s="47" t="str">
        <f t="shared" si="11"/>
        <v/>
      </c>
      <c r="I98" s="18" t="str">
        <f t="shared" si="9"/>
        <v/>
      </c>
      <c r="J98" s="19"/>
      <c r="K98" s="19"/>
      <c r="L98" s="20" t="str">
        <f t="shared" si="10"/>
        <v/>
      </c>
      <c r="M98" s="20" t="str">
        <f t="shared" si="10"/>
        <v/>
      </c>
      <c r="N98" s="20" t="str">
        <f t="shared" si="10"/>
        <v/>
      </c>
      <c r="O98" s="20" t="str">
        <f t="shared" si="10"/>
        <v/>
      </c>
      <c r="P98" s="21"/>
    </row>
    <row r="99" spans="2:16" s="29" customFormat="1" ht="20.100000000000001" customHeight="1" x14ac:dyDescent="0.3">
      <c r="B99" s="77" t="s">
        <v>79</v>
      </c>
      <c r="C99" s="78"/>
      <c r="D99" s="78"/>
      <c r="E99" s="78"/>
      <c r="F99" s="79"/>
      <c r="G99" s="4">
        <v>4</v>
      </c>
      <c r="H99" s="47" t="str">
        <f t="shared" si="11"/>
        <v/>
      </c>
      <c r="I99" s="18" t="str">
        <f t="shared" si="9"/>
        <v/>
      </c>
      <c r="J99" s="19"/>
      <c r="K99" s="19"/>
      <c r="L99" s="20" t="str">
        <f t="shared" si="10"/>
        <v/>
      </c>
      <c r="M99" s="20" t="str">
        <f t="shared" si="10"/>
        <v/>
      </c>
      <c r="N99" s="20" t="str">
        <f t="shared" si="10"/>
        <v/>
      </c>
      <c r="O99" s="20" t="str">
        <f t="shared" si="10"/>
        <v/>
      </c>
      <c r="P99" s="21"/>
    </row>
    <row r="100" spans="2:16" s="29" customFormat="1" ht="20.100000000000001" customHeight="1" x14ac:dyDescent="0.3">
      <c r="B100" s="77" t="s">
        <v>80</v>
      </c>
      <c r="C100" s="78"/>
      <c r="D100" s="78"/>
      <c r="E100" s="78"/>
      <c r="F100" s="79"/>
      <c r="G100" s="4">
        <v>4</v>
      </c>
      <c r="H100" s="47" t="str">
        <f t="shared" si="11"/>
        <v/>
      </c>
      <c r="I100" s="18" t="str">
        <f t="shared" si="9"/>
        <v/>
      </c>
      <c r="J100" s="19"/>
      <c r="K100" s="19"/>
      <c r="L100" s="20" t="str">
        <f t="shared" si="10"/>
        <v/>
      </c>
      <c r="M100" s="20" t="str">
        <f t="shared" si="10"/>
        <v/>
      </c>
      <c r="N100" s="20" t="str">
        <f t="shared" si="10"/>
        <v/>
      </c>
      <c r="O100" s="20" t="str">
        <f t="shared" si="10"/>
        <v/>
      </c>
      <c r="P100" s="21"/>
    </row>
    <row r="101" spans="2:16" s="29" customFormat="1" ht="20.100000000000001" customHeight="1" x14ac:dyDescent="0.3">
      <c r="B101" s="77" t="s">
        <v>81</v>
      </c>
      <c r="C101" s="78"/>
      <c r="D101" s="78"/>
      <c r="E101" s="78"/>
      <c r="F101" s="79"/>
      <c r="G101" s="4">
        <v>4</v>
      </c>
      <c r="H101" s="47" t="str">
        <f t="shared" si="11"/>
        <v/>
      </c>
      <c r="I101" s="18" t="str">
        <f t="shared" si="9"/>
        <v/>
      </c>
      <c r="J101" s="19"/>
      <c r="K101" s="19"/>
      <c r="L101" s="20" t="str">
        <f t="shared" si="10"/>
        <v/>
      </c>
      <c r="M101" s="20" t="str">
        <f t="shared" si="10"/>
        <v/>
      </c>
      <c r="N101" s="20" t="str">
        <f t="shared" si="10"/>
        <v/>
      </c>
      <c r="O101" s="20" t="str">
        <f t="shared" si="10"/>
        <v/>
      </c>
      <c r="P101" s="21"/>
    </row>
    <row r="102" spans="2:16" s="29" customFormat="1" ht="20.100000000000001" customHeight="1" x14ac:dyDescent="0.3">
      <c r="B102" s="77" t="s">
        <v>82</v>
      </c>
      <c r="C102" s="78"/>
      <c r="D102" s="78"/>
      <c r="E102" s="78"/>
      <c r="F102" s="79"/>
      <c r="G102" s="4">
        <v>4</v>
      </c>
      <c r="H102" s="47" t="str">
        <f t="shared" si="11"/>
        <v/>
      </c>
      <c r="I102" s="18" t="str">
        <f t="shared" si="9"/>
        <v/>
      </c>
      <c r="J102" s="19"/>
      <c r="K102" s="19"/>
      <c r="L102" s="20" t="str">
        <f t="shared" si="10"/>
        <v/>
      </c>
      <c r="M102" s="20" t="str">
        <f t="shared" si="10"/>
        <v/>
      </c>
      <c r="N102" s="20" t="str">
        <f t="shared" si="10"/>
        <v/>
      </c>
      <c r="O102" s="20" t="str">
        <f t="shared" si="10"/>
        <v/>
      </c>
      <c r="P102" s="21"/>
    </row>
    <row r="103" spans="2:16" s="29" customFormat="1" ht="20.100000000000001" customHeight="1" x14ac:dyDescent="0.3">
      <c r="B103" s="77" t="s">
        <v>83</v>
      </c>
      <c r="C103" s="78"/>
      <c r="D103" s="78"/>
      <c r="E103" s="78"/>
      <c r="F103" s="79"/>
      <c r="G103" s="4">
        <v>4</v>
      </c>
      <c r="H103" s="47" t="str">
        <f t="shared" si="11"/>
        <v/>
      </c>
      <c r="I103" s="18" t="str">
        <f t="shared" si="9"/>
        <v/>
      </c>
      <c r="J103" s="19"/>
      <c r="K103" s="19"/>
      <c r="L103" s="20" t="str">
        <f t="shared" si="10"/>
        <v/>
      </c>
      <c r="M103" s="20" t="str">
        <f t="shared" si="10"/>
        <v/>
      </c>
      <c r="N103" s="20" t="str">
        <f t="shared" si="10"/>
        <v/>
      </c>
      <c r="O103" s="20" t="str">
        <f t="shared" si="10"/>
        <v/>
      </c>
      <c r="P103" s="21"/>
    </row>
    <row r="104" spans="2:16" s="29" customFormat="1" ht="20.100000000000001" customHeight="1" x14ac:dyDescent="0.3">
      <c r="B104" s="77" t="s">
        <v>84</v>
      </c>
      <c r="C104" s="78"/>
      <c r="D104" s="78"/>
      <c r="E104" s="78"/>
      <c r="F104" s="79"/>
      <c r="G104" s="4">
        <v>4</v>
      </c>
      <c r="H104" s="47" t="str">
        <f t="shared" si="11"/>
        <v/>
      </c>
      <c r="I104" s="18" t="str">
        <f t="shared" si="9"/>
        <v/>
      </c>
      <c r="J104" s="19"/>
      <c r="K104" s="19"/>
      <c r="L104" s="20" t="str">
        <f t="shared" si="10"/>
        <v/>
      </c>
      <c r="M104" s="20" t="str">
        <f t="shared" si="10"/>
        <v/>
      </c>
      <c r="N104" s="20" t="str">
        <f t="shared" si="10"/>
        <v/>
      </c>
      <c r="O104" s="20" t="str">
        <f t="shared" si="10"/>
        <v/>
      </c>
      <c r="P104" s="21"/>
    </row>
    <row r="105" spans="2:16" s="29" customFormat="1" ht="20.100000000000001" customHeight="1" x14ac:dyDescent="0.3">
      <c r="B105" s="77" t="s">
        <v>85</v>
      </c>
      <c r="C105" s="78"/>
      <c r="D105" s="78"/>
      <c r="E105" s="78"/>
      <c r="F105" s="79"/>
      <c r="G105" s="4">
        <v>4</v>
      </c>
      <c r="H105" s="47" t="str">
        <f t="shared" si="11"/>
        <v/>
      </c>
      <c r="I105" s="18" t="str">
        <f t="shared" si="9"/>
        <v/>
      </c>
      <c r="J105" s="19"/>
      <c r="K105" s="19"/>
      <c r="L105" s="20" t="str">
        <f t="shared" si="10"/>
        <v/>
      </c>
      <c r="M105" s="20" t="str">
        <f t="shared" si="10"/>
        <v/>
      </c>
      <c r="N105" s="20" t="str">
        <f t="shared" si="10"/>
        <v/>
      </c>
      <c r="O105" s="20" t="str">
        <f t="shared" si="10"/>
        <v/>
      </c>
      <c r="P105" s="21"/>
    </row>
    <row r="106" spans="2:16" ht="20.100000000000001" customHeight="1" x14ac:dyDescent="0.3">
      <c r="B106" s="77" t="s">
        <v>86</v>
      </c>
      <c r="C106" s="78"/>
      <c r="D106" s="78"/>
      <c r="E106" s="78"/>
      <c r="F106" s="79"/>
      <c r="G106" s="4">
        <v>4</v>
      </c>
      <c r="H106" s="47" t="str">
        <f t="shared" si="11"/>
        <v/>
      </c>
      <c r="I106" s="18" t="str">
        <f t="shared" si="9"/>
        <v/>
      </c>
      <c r="J106" s="19"/>
      <c r="K106" s="19"/>
      <c r="L106" s="20" t="str">
        <f t="shared" si="10"/>
        <v/>
      </c>
      <c r="M106" s="20" t="str">
        <f t="shared" si="10"/>
        <v/>
      </c>
      <c r="N106" s="20" t="str">
        <f t="shared" si="10"/>
        <v/>
      </c>
      <c r="O106" s="20" t="str">
        <f t="shared" si="10"/>
        <v/>
      </c>
      <c r="P106" s="21"/>
    </row>
    <row r="107" spans="2:16" s="29" customFormat="1" ht="20.100000000000001" customHeight="1" x14ac:dyDescent="0.3">
      <c r="B107" s="77" t="s">
        <v>87</v>
      </c>
      <c r="C107" s="78"/>
      <c r="D107" s="78"/>
      <c r="E107" s="78"/>
      <c r="F107" s="79"/>
      <c r="G107" s="4">
        <v>4</v>
      </c>
      <c r="H107" s="47" t="str">
        <f t="shared" si="11"/>
        <v/>
      </c>
      <c r="I107" s="18" t="str">
        <f t="shared" si="9"/>
        <v/>
      </c>
      <c r="J107" s="19"/>
      <c r="K107" s="19"/>
      <c r="L107" s="20" t="str">
        <f t="shared" si="10"/>
        <v/>
      </c>
      <c r="M107" s="20" t="str">
        <f t="shared" si="10"/>
        <v/>
      </c>
      <c r="N107" s="20" t="str">
        <f t="shared" si="10"/>
        <v/>
      </c>
      <c r="O107" s="20" t="str">
        <f t="shared" si="10"/>
        <v/>
      </c>
      <c r="P107" s="21"/>
    </row>
    <row r="108" spans="2:16" s="29" customFormat="1" ht="20.100000000000001" customHeight="1" x14ac:dyDescent="0.3">
      <c r="B108" s="77" t="s">
        <v>88</v>
      </c>
      <c r="C108" s="78"/>
      <c r="D108" s="78"/>
      <c r="E108" s="78"/>
      <c r="F108" s="79"/>
      <c r="G108" s="4">
        <v>4</v>
      </c>
      <c r="H108" s="47" t="str">
        <f t="shared" si="11"/>
        <v/>
      </c>
      <c r="I108" s="18" t="str">
        <f t="shared" si="9"/>
        <v/>
      </c>
      <c r="J108" s="19"/>
      <c r="K108" s="19"/>
      <c r="L108" s="20" t="str">
        <f t="shared" si="10"/>
        <v/>
      </c>
      <c r="M108" s="20" t="str">
        <f t="shared" si="10"/>
        <v/>
      </c>
      <c r="N108" s="20" t="str">
        <f t="shared" si="10"/>
        <v/>
      </c>
      <c r="O108" s="20" t="str">
        <f t="shared" si="10"/>
        <v/>
      </c>
      <c r="P108" s="21"/>
    </row>
    <row r="109" spans="2:16" s="29" customFormat="1" ht="20.100000000000001" customHeight="1" x14ac:dyDescent="0.3">
      <c r="B109" s="77" t="s">
        <v>89</v>
      </c>
      <c r="C109" s="78"/>
      <c r="D109" s="78"/>
      <c r="E109" s="78"/>
      <c r="F109" s="79"/>
      <c r="G109" s="4">
        <v>4</v>
      </c>
      <c r="H109" s="47" t="str">
        <f t="shared" si="11"/>
        <v/>
      </c>
      <c r="I109" s="18" t="str">
        <f t="shared" si="9"/>
        <v/>
      </c>
      <c r="J109" s="19"/>
      <c r="K109" s="19"/>
      <c r="L109" s="20" t="str">
        <f t="shared" si="10"/>
        <v/>
      </c>
      <c r="M109" s="20" t="str">
        <f t="shared" si="10"/>
        <v/>
      </c>
      <c r="N109" s="20" t="str">
        <f t="shared" si="10"/>
        <v/>
      </c>
      <c r="O109" s="20" t="str">
        <f t="shared" si="10"/>
        <v/>
      </c>
      <c r="P109" s="21"/>
    </row>
    <row r="110" spans="2:16" s="29" customFormat="1" ht="20.100000000000001" customHeight="1" x14ac:dyDescent="0.3">
      <c r="B110" s="77" t="s">
        <v>90</v>
      </c>
      <c r="C110" s="78"/>
      <c r="D110" s="78"/>
      <c r="E110" s="78"/>
      <c r="F110" s="79"/>
      <c r="G110" s="4">
        <v>4</v>
      </c>
      <c r="H110" s="47" t="str">
        <f t="shared" si="11"/>
        <v/>
      </c>
      <c r="I110" s="18" t="str">
        <f t="shared" si="9"/>
        <v/>
      </c>
      <c r="J110" s="19"/>
      <c r="K110" s="19"/>
      <c r="L110" s="20" t="str">
        <f t="shared" si="10"/>
        <v/>
      </c>
      <c r="M110" s="20" t="str">
        <f t="shared" si="10"/>
        <v/>
      </c>
      <c r="N110" s="20" t="str">
        <f t="shared" si="10"/>
        <v/>
      </c>
      <c r="O110" s="20" t="str">
        <f t="shared" si="10"/>
        <v/>
      </c>
      <c r="P110" s="21"/>
    </row>
    <row r="111" spans="2:16" s="29" customFormat="1" ht="20.100000000000001" customHeight="1" x14ac:dyDescent="0.3">
      <c r="B111" s="77" t="s">
        <v>91</v>
      </c>
      <c r="C111" s="78"/>
      <c r="D111" s="78"/>
      <c r="E111" s="78"/>
      <c r="F111" s="79"/>
      <c r="G111" s="4">
        <v>4</v>
      </c>
      <c r="H111" s="47" t="str">
        <f t="shared" si="11"/>
        <v/>
      </c>
      <c r="I111" s="18" t="str">
        <f t="shared" si="9"/>
        <v/>
      </c>
      <c r="J111" s="19"/>
      <c r="K111" s="19"/>
      <c r="L111" s="20" t="str">
        <f t="shared" si="10"/>
        <v/>
      </c>
      <c r="M111" s="20" t="str">
        <f t="shared" si="10"/>
        <v/>
      </c>
      <c r="N111" s="20" t="str">
        <f t="shared" si="10"/>
        <v/>
      </c>
      <c r="O111" s="20" t="str">
        <f t="shared" si="10"/>
        <v/>
      </c>
      <c r="P111" s="21"/>
    </row>
    <row r="112" spans="2:16" s="29" customFormat="1" ht="20.100000000000001" customHeight="1" x14ac:dyDescent="0.3">
      <c r="B112" s="77" t="s">
        <v>92</v>
      </c>
      <c r="C112" s="78"/>
      <c r="D112" s="78"/>
      <c r="E112" s="78"/>
      <c r="F112" s="79"/>
      <c r="G112" s="4">
        <v>4</v>
      </c>
      <c r="H112" s="47" t="str">
        <f t="shared" si="11"/>
        <v/>
      </c>
      <c r="I112" s="18" t="str">
        <f t="shared" si="9"/>
        <v/>
      </c>
      <c r="J112" s="19"/>
      <c r="K112" s="19"/>
      <c r="L112" s="20" t="str">
        <f t="shared" ref="L112:O126" si="12">IF(AND(L$9&lt;&gt;"",K112&lt;&gt;""),K112,"")</f>
        <v/>
      </c>
      <c r="M112" s="20" t="str">
        <f t="shared" si="12"/>
        <v/>
      </c>
      <c r="N112" s="20" t="str">
        <f t="shared" si="12"/>
        <v/>
      </c>
      <c r="O112" s="20" t="str">
        <f t="shared" si="12"/>
        <v/>
      </c>
      <c r="P112" s="21"/>
    </row>
    <row r="113" spans="2:16" s="29" customFormat="1" ht="20.100000000000001" customHeight="1" x14ac:dyDescent="0.3">
      <c r="B113" s="77" t="s">
        <v>93</v>
      </c>
      <c r="C113" s="78"/>
      <c r="D113" s="78"/>
      <c r="E113" s="78"/>
      <c r="F113" s="79"/>
      <c r="G113" s="4">
        <v>4</v>
      </c>
      <c r="H113" s="47" t="str">
        <f t="shared" si="11"/>
        <v/>
      </c>
      <c r="I113" s="18" t="str">
        <f t="shared" si="9"/>
        <v/>
      </c>
      <c r="J113" s="19"/>
      <c r="K113" s="19"/>
      <c r="L113" s="20" t="str">
        <f t="shared" si="12"/>
        <v/>
      </c>
      <c r="M113" s="20" t="str">
        <f t="shared" si="12"/>
        <v/>
      </c>
      <c r="N113" s="20" t="str">
        <f t="shared" si="12"/>
        <v/>
      </c>
      <c r="O113" s="20" t="str">
        <f t="shared" si="12"/>
        <v/>
      </c>
      <c r="P113" s="21"/>
    </row>
    <row r="114" spans="2:16" s="29" customFormat="1" ht="20.100000000000001" customHeight="1" x14ac:dyDescent="0.3">
      <c r="B114" s="77" t="s">
        <v>94</v>
      </c>
      <c r="C114" s="78"/>
      <c r="D114" s="78"/>
      <c r="E114" s="78"/>
      <c r="F114" s="79"/>
      <c r="G114" s="4">
        <v>4</v>
      </c>
      <c r="H114" s="47" t="str">
        <f t="shared" si="11"/>
        <v/>
      </c>
      <c r="I114" s="18" t="str">
        <f t="shared" si="9"/>
        <v/>
      </c>
      <c r="J114" s="19"/>
      <c r="K114" s="19"/>
      <c r="L114" s="20" t="str">
        <f t="shared" si="12"/>
        <v/>
      </c>
      <c r="M114" s="20" t="str">
        <f t="shared" si="12"/>
        <v/>
      </c>
      <c r="N114" s="20" t="str">
        <f t="shared" si="12"/>
        <v/>
      </c>
      <c r="O114" s="20" t="str">
        <f t="shared" si="12"/>
        <v/>
      </c>
      <c r="P114" s="21"/>
    </row>
    <row r="115" spans="2:16" s="29" customFormat="1" ht="20.100000000000001" customHeight="1" x14ac:dyDescent="0.3">
      <c r="B115" s="77" t="s">
        <v>95</v>
      </c>
      <c r="C115" s="78"/>
      <c r="D115" s="78"/>
      <c r="E115" s="78"/>
      <c r="F115" s="79"/>
      <c r="G115" s="4">
        <v>4</v>
      </c>
      <c r="H115" s="47" t="str">
        <f t="shared" si="11"/>
        <v/>
      </c>
      <c r="I115" s="18" t="str">
        <f t="shared" si="9"/>
        <v/>
      </c>
      <c r="J115" s="19"/>
      <c r="K115" s="19"/>
      <c r="L115" s="20" t="str">
        <f t="shared" si="12"/>
        <v/>
      </c>
      <c r="M115" s="20" t="str">
        <f t="shared" si="12"/>
        <v/>
      </c>
      <c r="N115" s="20" t="str">
        <f t="shared" si="12"/>
        <v/>
      </c>
      <c r="O115" s="20" t="str">
        <f t="shared" si="12"/>
        <v/>
      </c>
      <c r="P115" s="21"/>
    </row>
    <row r="116" spans="2:16" s="29" customFormat="1" ht="20.100000000000001" customHeight="1" x14ac:dyDescent="0.3">
      <c r="B116" s="77" t="s">
        <v>96</v>
      </c>
      <c r="C116" s="78"/>
      <c r="D116" s="78"/>
      <c r="E116" s="78"/>
      <c r="F116" s="79"/>
      <c r="G116" s="4">
        <v>4</v>
      </c>
      <c r="H116" s="47" t="str">
        <f t="shared" si="11"/>
        <v/>
      </c>
      <c r="I116" s="18" t="str">
        <f t="shared" si="9"/>
        <v/>
      </c>
      <c r="J116" s="19"/>
      <c r="K116" s="19"/>
      <c r="L116" s="20" t="str">
        <f t="shared" si="12"/>
        <v/>
      </c>
      <c r="M116" s="20" t="str">
        <f t="shared" si="12"/>
        <v/>
      </c>
      <c r="N116" s="20" t="str">
        <f t="shared" si="12"/>
        <v/>
      </c>
      <c r="O116" s="20" t="str">
        <f t="shared" si="12"/>
        <v/>
      </c>
      <c r="P116" s="21"/>
    </row>
    <row r="117" spans="2:16" s="29" customFormat="1" ht="20.100000000000001" customHeight="1" x14ac:dyDescent="0.3">
      <c r="B117" s="77" t="s">
        <v>97</v>
      </c>
      <c r="C117" s="78"/>
      <c r="D117" s="78"/>
      <c r="E117" s="78"/>
      <c r="F117" s="79"/>
      <c r="G117" s="4">
        <v>4</v>
      </c>
      <c r="H117" s="47" t="str">
        <f t="shared" si="11"/>
        <v/>
      </c>
      <c r="I117" s="18" t="str">
        <f t="shared" si="9"/>
        <v/>
      </c>
      <c r="J117" s="19"/>
      <c r="K117" s="19"/>
      <c r="L117" s="20" t="str">
        <f t="shared" si="12"/>
        <v/>
      </c>
      <c r="M117" s="20" t="str">
        <f t="shared" si="12"/>
        <v/>
      </c>
      <c r="N117" s="20" t="str">
        <f t="shared" si="12"/>
        <v/>
      </c>
      <c r="O117" s="20" t="str">
        <f t="shared" si="12"/>
        <v/>
      </c>
      <c r="P117" s="21"/>
    </row>
    <row r="118" spans="2:16" s="29" customFormat="1" ht="20.100000000000001" customHeight="1" x14ac:dyDescent="0.3">
      <c r="B118" s="77" t="s">
        <v>98</v>
      </c>
      <c r="C118" s="78"/>
      <c r="D118" s="78"/>
      <c r="E118" s="78"/>
      <c r="F118" s="79"/>
      <c r="G118" s="4">
        <v>2</v>
      </c>
      <c r="H118" s="47" t="str">
        <f t="shared" si="11"/>
        <v/>
      </c>
      <c r="I118" s="18" t="str">
        <f t="shared" si="9"/>
        <v/>
      </c>
      <c r="J118" s="19"/>
      <c r="K118" s="19"/>
      <c r="L118" s="20" t="str">
        <f t="shared" si="12"/>
        <v/>
      </c>
      <c r="M118" s="20" t="str">
        <f t="shared" si="12"/>
        <v/>
      </c>
      <c r="N118" s="20" t="str">
        <f t="shared" si="12"/>
        <v/>
      </c>
      <c r="O118" s="20" t="str">
        <f t="shared" si="12"/>
        <v/>
      </c>
      <c r="P118" s="21"/>
    </row>
    <row r="119" spans="2:16" s="29" customFormat="1" ht="20.100000000000001" customHeight="1" x14ac:dyDescent="0.3">
      <c r="B119" s="80" t="s">
        <v>99</v>
      </c>
      <c r="C119" s="81"/>
      <c r="D119" s="81"/>
      <c r="E119" s="81"/>
      <c r="F119" s="82"/>
      <c r="G119" s="30">
        <v>4</v>
      </c>
      <c r="H119" s="48" t="str">
        <f t="shared" si="11"/>
        <v/>
      </c>
      <c r="I119" s="18" t="str">
        <f t="shared" si="9"/>
        <v/>
      </c>
      <c r="J119" s="19"/>
      <c r="K119" s="19"/>
      <c r="L119" s="20" t="str">
        <f t="shared" si="12"/>
        <v/>
      </c>
      <c r="M119" s="20" t="str">
        <f t="shared" si="12"/>
        <v/>
      </c>
      <c r="N119" s="20" t="str">
        <f t="shared" si="12"/>
        <v/>
      </c>
      <c r="O119" s="20" t="str">
        <f t="shared" si="12"/>
        <v/>
      </c>
      <c r="P119" s="21"/>
    </row>
    <row r="120" spans="2:16" s="29" customFormat="1" ht="20.100000000000001" customHeight="1" x14ac:dyDescent="0.3">
      <c r="B120" s="83" t="s">
        <v>100</v>
      </c>
      <c r="C120" s="84"/>
      <c r="D120" s="84"/>
      <c r="E120" s="84"/>
      <c r="F120" s="85"/>
      <c r="G120" s="34"/>
      <c r="H120" s="49"/>
      <c r="I120" s="18" t="str">
        <f t="shared" si="9"/>
        <v/>
      </c>
      <c r="J120" s="19"/>
      <c r="K120" s="19"/>
      <c r="L120" s="20" t="str">
        <f t="shared" si="12"/>
        <v/>
      </c>
      <c r="M120" s="20" t="str">
        <f t="shared" si="12"/>
        <v/>
      </c>
      <c r="N120" s="20" t="str">
        <f t="shared" si="12"/>
        <v/>
      </c>
      <c r="O120" s="20" t="str">
        <f t="shared" si="12"/>
        <v/>
      </c>
      <c r="P120" s="21"/>
    </row>
    <row r="121" spans="2:16" s="11" customFormat="1" ht="20.100000000000001" hidden="1" customHeight="1" x14ac:dyDescent="0.3">
      <c r="B121" s="96" t="s">
        <v>101</v>
      </c>
      <c r="C121" s="97"/>
      <c r="D121" s="97"/>
      <c r="E121" s="97"/>
      <c r="F121" s="98"/>
      <c r="G121" s="4"/>
      <c r="H121" s="47" t="str">
        <f t="shared" si="11"/>
        <v/>
      </c>
      <c r="I121" s="18" t="str">
        <f t="shared" si="9"/>
        <v/>
      </c>
      <c r="J121" s="19"/>
      <c r="K121" s="19"/>
      <c r="L121" s="20" t="str">
        <f t="shared" si="12"/>
        <v/>
      </c>
      <c r="M121" s="20" t="str">
        <f t="shared" si="12"/>
        <v/>
      </c>
      <c r="N121" s="20" t="str">
        <f t="shared" si="12"/>
        <v/>
      </c>
      <c r="O121" s="20" t="str">
        <f t="shared" si="12"/>
        <v/>
      </c>
      <c r="P121" s="21"/>
    </row>
    <row r="122" spans="2:16" s="11" customFormat="1" ht="20.100000000000001" hidden="1" customHeight="1" x14ac:dyDescent="0.3">
      <c r="B122" s="74" t="s">
        <v>102</v>
      </c>
      <c r="C122" s="75"/>
      <c r="D122" s="75"/>
      <c r="E122" s="75"/>
      <c r="F122" s="76"/>
      <c r="G122" s="4">
        <v>1</v>
      </c>
      <c r="H122" s="47" t="str">
        <f t="shared" si="11"/>
        <v/>
      </c>
      <c r="I122" s="18" t="str">
        <f t="shared" si="9"/>
        <v/>
      </c>
      <c r="J122" s="19"/>
      <c r="K122" s="19"/>
      <c r="L122" s="20" t="str">
        <f t="shared" si="12"/>
        <v/>
      </c>
      <c r="M122" s="20" t="str">
        <f t="shared" si="12"/>
        <v/>
      </c>
      <c r="N122" s="20" t="str">
        <f t="shared" si="12"/>
        <v/>
      </c>
      <c r="O122" s="20" t="str">
        <f t="shared" si="12"/>
        <v/>
      </c>
      <c r="P122" s="21"/>
    </row>
    <row r="123" spans="2:16" s="11" customFormat="1" ht="20.100000000000001" hidden="1" customHeight="1" x14ac:dyDescent="0.3">
      <c r="B123" s="99" t="s">
        <v>103</v>
      </c>
      <c r="C123" s="100"/>
      <c r="D123" s="100"/>
      <c r="E123" s="100"/>
      <c r="F123" s="101"/>
      <c r="G123" s="4"/>
      <c r="H123" s="47" t="str">
        <f t="shared" si="11"/>
        <v/>
      </c>
      <c r="I123" s="18" t="str">
        <f t="shared" si="9"/>
        <v/>
      </c>
      <c r="J123" s="19"/>
      <c r="K123" s="19"/>
      <c r="L123" s="20" t="str">
        <f t="shared" si="12"/>
        <v/>
      </c>
      <c r="M123" s="20" t="str">
        <f t="shared" si="12"/>
        <v/>
      </c>
      <c r="N123" s="20" t="str">
        <f t="shared" si="12"/>
        <v/>
      </c>
      <c r="O123" s="20" t="str">
        <f t="shared" si="12"/>
        <v/>
      </c>
      <c r="P123" s="21"/>
    </row>
    <row r="124" spans="2:16" s="11" customFormat="1" ht="20.100000000000001" hidden="1" customHeight="1" x14ac:dyDescent="0.3">
      <c r="B124" s="74" t="s">
        <v>104</v>
      </c>
      <c r="C124" s="75"/>
      <c r="D124" s="75"/>
      <c r="E124" s="75"/>
      <c r="F124" s="76"/>
      <c r="G124" s="4"/>
      <c r="H124" s="47" t="str">
        <f t="shared" si="11"/>
        <v/>
      </c>
      <c r="I124" s="18" t="str">
        <f t="shared" si="9"/>
        <v/>
      </c>
      <c r="J124" s="19"/>
      <c r="K124" s="19"/>
      <c r="L124" s="20" t="str">
        <f t="shared" si="12"/>
        <v/>
      </c>
      <c r="M124" s="20" t="str">
        <f t="shared" si="12"/>
        <v/>
      </c>
      <c r="N124" s="20" t="str">
        <f t="shared" si="12"/>
        <v/>
      </c>
      <c r="O124" s="20" t="str">
        <f t="shared" si="12"/>
        <v/>
      </c>
      <c r="P124" s="21"/>
    </row>
    <row r="125" spans="2:16" s="11" customFormat="1" ht="20.100000000000001" customHeight="1" x14ac:dyDescent="0.3">
      <c r="B125" s="38" t="s">
        <v>105</v>
      </c>
      <c r="C125" s="39"/>
      <c r="D125" s="39"/>
      <c r="E125" s="39"/>
      <c r="F125" s="40"/>
      <c r="G125" s="4"/>
      <c r="H125" s="47"/>
      <c r="I125" s="18" t="str">
        <f t="shared" si="9"/>
        <v/>
      </c>
      <c r="J125" s="19"/>
      <c r="K125" s="19"/>
      <c r="L125" s="20" t="str">
        <f t="shared" si="12"/>
        <v/>
      </c>
      <c r="M125" s="20" t="str">
        <f t="shared" si="12"/>
        <v/>
      </c>
      <c r="N125" s="20" t="str">
        <f t="shared" si="12"/>
        <v/>
      </c>
      <c r="O125" s="20" t="str">
        <f t="shared" si="12"/>
        <v/>
      </c>
      <c r="P125" s="21"/>
    </row>
    <row r="126" spans="2:16" ht="20.100000000000001" customHeight="1" x14ac:dyDescent="0.3">
      <c r="B126" s="93" t="s">
        <v>116</v>
      </c>
      <c r="C126" s="94"/>
      <c r="D126" s="94"/>
      <c r="E126" s="94"/>
      <c r="F126" s="95"/>
      <c r="G126" s="4"/>
      <c r="H126" s="47"/>
      <c r="I126" s="53" t="str">
        <f t="shared" si="9"/>
        <v/>
      </c>
      <c r="J126" s="33"/>
      <c r="K126" s="33"/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45" t="str">
        <f t="shared" si="12"/>
        <v/>
      </c>
      <c r="P126" s="21"/>
    </row>
    <row r="127" spans="2:16" ht="5.0999999999999996" customHeight="1" x14ac:dyDescent="0.3">
      <c r="B127" s="41"/>
      <c r="C127" s="41"/>
      <c r="D127" s="41"/>
      <c r="E127" s="41"/>
      <c r="F127" s="41"/>
      <c r="G127" s="42"/>
      <c r="H127" s="50"/>
      <c r="I127" s="42"/>
      <c r="J127" s="42"/>
      <c r="K127" s="42"/>
      <c r="L127" s="42"/>
      <c r="M127" s="42"/>
      <c r="N127" s="42"/>
      <c r="O127" s="42"/>
      <c r="P127" s="42"/>
    </row>
    <row r="128" spans="2:16" ht="15" customHeight="1" x14ac:dyDescent="0.3">
      <c r="B128" s="43"/>
      <c r="C128" s="43"/>
      <c r="D128" s="43"/>
      <c r="E128" s="43"/>
      <c r="F128" s="43"/>
      <c r="G128" s="42"/>
      <c r="H128" s="50"/>
      <c r="I128" s="42"/>
      <c r="J128" s="42"/>
      <c r="K128" s="42"/>
      <c r="L128" s="42"/>
      <c r="M128" s="42"/>
      <c r="N128" s="42"/>
      <c r="O128" s="42"/>
      <c r="P128" s="42"/>
    </row>
    <row r="129" spans="2:16" ht="15" customHeight="1" x14ac:dyDescent="0.3">
      <c r="B129" s="41"/>
      <c r="C129" s="41"/>
      <c r="D129" s="41"/>
      <c r="E129" s="41"/>
      <c r="F129" s="41"/>
      <c r="G129" s="42"/>
      <c r="H129" s="50"/>
      <c r="I129" s="42"/>
      <c r="J129" s="42"/>
      <c r="K129" s="42"/>
      <c r="L129" s="42"/>
      <c r="M129" s="42"/>
      <c r="N129" s="42"/>
      <c r="O129" s="42"/>
      <c r="P129" s="42"/>
    </row>
    <row r="130" spans="2:16" ht="15" customHeight="1" x14ac:dyDescent="0.3">
      <c r="B130" s="41"/>
      <c r="C130" s="41"/>
      <c r="D130" s="41"/>
      <c r="E130" s="41"/>
      <c r="F130" s="41"/>
      <c r="G130" s="42"/>
      <c r="H130" s="50"/>
      <c r="I130" s="42"/>
      <c r="J130" s="42"/>
      <c r="K130" s="42"/>
      <c r="L130" s="42"/>
      <c r="M130" s="42"/>
      <c r="N130" s="42"/>
      <c r="O130" s="42"/>
      <c r="P130" s="42"/>
    </row>
    <row r="131" spans="2:16" ht="15" customHeight="1" x14ac:dyDescent="0.3">
      <c r="B131" s="41"/>
      <c r="C131" s="41"/>
      <c r="D131" s="41"/>
      <c r="E131" s="41"/>
      <c r="F131" s="41"/>
      <c r="G131" s="42"/>
      <c r="H131" s="50"/>
      <c r="I131" s="42"/>
      <c r="J131" s="42"/>
      <c r="K131" s="42"/>
      <c r="L131" s="42"/>
      <c r="M131" s="42"/>
      <c r="N131" s="42"/>
      <c r="O131" s="42"/>
      <c r="P131" s="42"/>
    </row>
  </sheetData>
  <mergeCells count="147">
    <mergeCell ref="G1:O1"/>
    <mergeCell ref="G2:P2"/>
    <mergeCell ref="G3:P3"/>
    <mergeCell ref="G4:P4"/>
    <mergeCell ref="B7:F7"/>
    <mergeCell ref="G7:P7"/>
    <mergeCell ref="G8:P8"/>
    <mergeCell ref="B9:D9"/>
    <mergeCell ref="E9:F9"/>
    <mergeCell ref="G9:P9"/>
    <mergeCell ref="B5:C5"/>
    <mergeCell ref="D5:E5"/>
    <mergeCell ref="G5:P5"/>
    <mergeCell ref="B6:F6"/>
    <mergeCell ref="G6:P6"/>
    <mergeCell ref="B3:F4"/>
    <mergeCell ref="B17:F17"/>
    <mergeCell ref="B18:F18"/>
    <mergeCell ref="B19:F19"/>
    <mergeCell ref="B20:F20"/>
    <mergeCell ref="B13:F13"/>
    <mergeCell ref="B14:F14"/>
    <mergeCell ref="B15:F15"/>
    <mergeCell ref="B16:F16"/>
    <mergeCell ref="B10:D10"/>
    <mergeCell ref="E10:F10"/>
    <mergeCell ref="B11:F11"/>
    <mergeCell ref="B12:F12"/>
    <mergeCell ref="B29:F29"/>
    <mergeCell ref="B30:F30"/>
    <mergeCell ref="B31:F31"/>
    <mergeCell ref="B32:F32"/>
    <mergeCell ref="B25:F25"/>
    <mergeCell ref="B26:F26"/>
    <mergeCell ref="B27:F27"/>
    <mergeCell ref="B28:F28"/>
    <mergeCell ref="B21:F21"/>
    <mergeCell ref="B22:F22"/>
    <mergeCell ref="B23:F23"/>
    <mergeCell ref="B24:F24"/>
    <mergeCell ref="B41:F41"/>
    <mergeCell ref="B42:F42"/>
    <mergeCell ref="B43:F43"/>
    <mergeCell ref="B44:F44"/>
    <mergeCell ref="B37:F37"/>
    <mergeCell ref="B38:F38"/>
    <mergeCell ref="B39:F39"/>
    <mergeCell ref="B40:F40"/>
    <mergeCell ref="B33:F33"/>
    <mergeCell ref="B34:F34"/>
    <mergeCell ref="B35:F35"/>
    <mergeCell ref="B36:F36"/>
    <mergeCell ref="G50:P50"/>
    <mergeCell ref="G51:P51"/>
    <mergeCell ref="B49:F50"/>
    <mergeCell ref="B51:C51"/>
    <mergeCell ref="D51:E51"/>
    <mergeCell ref="B45:F45"/>
    <mergeCell ref="G47:P47"/>
    <mergeCell ref="G48:P48"/>
    <mergeCell ref="G49:P49"/>
    <mergeCell ref="B58:F58"/>
    <mergeCell ref="B59:F59"/>
    <mergeCell ref="B60:F60"/>
    <mergeCell ref="B61:F61"/>
    <mergeCell ref="B52:F52"/>
    <mergeCell ref="G52:P52"/>
    <mergeCell ref="G53:P53"/>
    <mergeCell ref="G54:P54"/>
    <mergeCell ref="B53:F53"/>
    <mergeCell ref="G55:P55"/>
    <mergeCell ref="B56:F56"/>
    <mergeCell ref="B57:D57"/>
    <mergeCell ref="E57:F57"/>
    <mergeCell ref="B55:D55"/>
    <mergeCell ref="E55:F55"/>
    <mergeCell ref="B70:F70"/>
    <mergeCell ref="B71:F71"/>
    <mergeCell ref="B72:F72"/>
    <mergeCell ref="B73:F73"/>
    <mergeCell ref="B66:F66"/>
    <mergeCell ref="B67:F67"/>
    <mergeCell ref="B68:F68"/>
    <mergeCell ref="B69:F69"/>
    <mergeCell ref="B62:F62"/>
    <mergeCell ref="B63:F63"/>
    <mergeCell ref="B64:F64"/>
    <mergeCell ref="B65:F65"/>
    <mergeCell ref="G84:P84"/>
    <mergeCell ref="G85:P85"/>
    <mergeCell ref="B82:F82"/>
    <mergeCell ref="B78:F78"/>
    <mergeCell ref="B79:F79"/>
    <mergeCell ref="B80:F80"/>
    <mergeCell ref="B81:F81"/>
    <mergeCell ref="B74:F74"/>
    <mergeCell ref="B75:F75"/>
    <mergeCell ref="B76:F76"/>
    <mergeCell ref="B77:F77"/>
    <mergeCell ref="G88:P88"/>
    <mergeCell ref="G89:P89"/>
    <mergeCell ref="G90:P90"/>
    <mergeCell ref="B88:C88"/>
    <mergeCell ref="D88:E88"/>
    <mergeCell ref="B89:F89"/>
    <mergeCell ref="B90:F90"/>
    <mergeCell ref="G86:P86"/>
    <mergeCell ref="G87:P87"/>
    <mergeCell ref="B86:F87"/>
    <mergeCell ref="B103:F103"/>
    <mergeCell ref="B104:F104"/>
    <mergeCell ref="B105:F105"/>
    <mergeCell ref="B126:F126"/>
    <mergeCell ref="B121:F121"/>
    <mergeCell ref="B123:F123"/>
    <mergeCell ref="B114:F114"/>
    <mergeCell ref="B115:F115"/>
    <mergeCell ref="B116:F116"/>
    <mergeCell ref="B117:F117"/>
    <mergeCell ref="B110:F110"/>
    <mergeCell ref="B111:F111"/>
    <mergeCell ref="B112:F112"/>
    <mergeCell ref="B113:F113"/>
    <mergeCell ref="G91:P91"/>
    <mergeCell ref="B92:D92"/>
    <mergeCell ref="E92:F92"/>
    <mergeCell ref="G92:P92"/>
    <mergeCell ref="B122:F122"/>
    <mergeCell ref="B124:F124"/>
    <mergeCell ref="B118:F118"/>
    <mergeCell ref="B119:F119"/>
    <mergeCell ref="B120:F120"/>
    <mergeCell ref="B98:F98"/>
    <mergeCell ref="B99:F99"/>
    <mergeCell ref="B100:F100"/>
    <mergeCell ref="B101:F101"/>
    <mergeCell ref="B94:F94"/>
    <mergeCell ref="B95:F95"/>
    <mergeCell ref="B96:F96"/>
    <mergeCell ref="B97:F97"/>
    <mergeCell ref="B93:D93"/>
    <mergeCell ref="E93:F93"/>
    <mergeCell ref="B106:F106"/>
    <mergeCell ref="B107:F107"/>
    <mergeCell ref="B108:F108"/>
    <mergeCell ref="B109:F109"/>
    <mergeCell ref="B102:F102"/>
  </mergeCells>
  <phoneticPr fontId="10" type="noConversion"/>
  <pageMargins left="0.25" right="0.25" top="0.75" bottom="0.75" header="0.3" footer="0.3"/>
  <pageSetup scale="80" fitToHeight="0" orientation="portrait" r:id="rId1"/>
  <headerFooter alignWithMargins="0"/>
  <rowBreaks count="2" manualBreakCount="2">
    <brk id="46" max="16" man="1"/>
    <brk id="8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Forklift Operator</vt:lpstr>
      <vt:lpstr>Sheet2</vt:lpstr>
      <vt:lpstr>Sheet3</vt:lpstr>
      <vt:lpstr>'Forklift Operator'!Print_Area</vt:lpstr>
    </vt:vector>
  </TitlesOfParts>
  <Company>Woodrow Wilson Rehab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sweenest</dc:creator>
  <cp:lastModifiedBy>Mitchell, Debbie B. (WWRC)</cp:lastModifiedBy>
  <cp:lastPrinted>2017-03-29T15:17:14Z</cp:lastPrinted>
  <dcterms:created xsi:type="dcterms:W3CDTF">2009-03-24T17:53:04Z</dcterms:created>
  <dcterms:modified xsi:type="dcterms:W3CDTF">2018-04-18T14:47:02Z</dcterms:modified>
</cp:coreProperties>
</file>